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1"/>
  </bookViews>
  <sheets>
    <sheet name="Buget local bun" sheetId="1" r:id="rId1"/>
    <sheet name="Autofinantat" sheetId="2" r:id="rId2"/>
  </sheets>
  <definedNames/>
  <calcPr fullCalcOnLoad="1"/>
</workbook>
</file>

<file path=xl/sharedStrings.xml><?xml version="1.0" encoding="utf-8"?>
<sst xmlns="http://schemas.openxmlformats.org/spreadsheetml/2006/main" count="260" uniqueCount="94">
  <si>
    <t>ROMANIA</t>
  </si>
  <si>
    <t>JUDETUL SALAJ</t>
  </si>
  <si>
    <t xml:space="preserve">CONSILIUL LOCAL </t>
  </si>
  <si>
    <t>AL ORASULUI SIMLEU SILVANIEI</t>
  </si>
  <si>
    <t>Lista obiectivelor de investitii pe anul 2014</t>
  </si>
  <si>
    <t>cu finantare integrala de la Bugetul local</t>
  </si>
  <si>
    <t>Nr. crt.</t>
  </si>
  <si>
    <t>Denumirea obiectivului</t>
  </si>
  <si>
    <t>Valoarea totala</t>
  </si>
  <si>
    <t>din care:</t>
  </si>
  <si>
    <t>Finantate din:</t>
  </si>
  <si>
    <t>Influente Trim II si III</t>
  </si>
  <si>
    <t>Trim I</t>
  </si>
  <si>
    <t>Trim II</t>
  </si>
  <si>
    <t>Trim III</t>
  </si>
  <si>
    <t>Trim IV</t>
  </si>
  <si>
    <t>Surse proprii</t>
  </si>
  <si>
    <t>Credite bancare interne</t>
  </si>
  <si>
    <t>Credite externe</t>
  </si>
  <si>
    <t>Alte surse constituite potrivit legii</t>
  </si>
  <si>
    <t>Alocatii bugetare</t>
  </si>
  <si>
    <t xml:space="preserve">TOTAL </t>
  </si>
  <si>
    <t>Lucrari in continuare</t>
  </si>
  <si>
    <t>Lucrari noi</t>
  </si>
  <si>
    <t>Achizitii de bunuri si alte cheltuieli de investitii</t>
  </si>
  <si>
    <t>Capitolul 51.02 " Autoritati executive "</t>
  </si>
  <si>
    <t>Achizitii de bunuri , dotari independente si alte cheltuieli de investitii</t>
  </si>
  <si>
    <t>Calculatoare electronice,echipamente periferice,programe informatice si alte bunuri si dotari (51.02.01.03)</t>
  </si>
  <si>
    <t>Decoratiuni piatra (51.02.01.03)</t>
  </si>
  <si>
    <t>Consolidari pentru fd. constituit cf O.G 20/1994</t>
  </si>
  <si>
    <t>2</t>
  </si>
  <si>
    <t>Capitolul 54.02 " Alte servicii publice generale"</t>
  </si>
  <si>
    <t>Calculatoare electronice,echipamente periferice (54.02.10)</t>
  </si>
  <si>
    <t>Capitolul 61.02 " Ordine publica si siguranta nationala"</t>
  </si>
  <si>
    <t>Achizitie mijloace de transport (61.02.03.04)</t>
  </si>
  <si>
    <t>Capitolul 65.02 " Invatamant "</t>
  </si>
  <si>
    <t>Reabilitare Scoala Gimnaziala Horea</t>
  </si>
  <si>
    <t>Reabilitare Gradinita cu program prelungit nr.2</t>
  </si>
  <si>
    <t>Achizitie masina de gatit Gradinita nr.3</t>
  </si>
  <si>
    <t>Capitolul 66.02 " Sanatate "</t>
  </si>
  <si>
    <t>Modernizare si reabilitare Spitalul Orasenesc Simleu Silvaniei</t>
  </si>
  <si>
    <t>Reabilitare Ambulatoriu Spitalul Orasenesc Simleu Silvaniei</t>
  </si>
  <si>
    <t>Capitolul 67.02 " Cultura, recreere si religie "</t>
  </si>
  <si>
    <t>Reabilitare Cetatea Bathory (67.02.03.12)</t>
  </si>
  <si>
    <t>Reabilitare spatii verzi (67.02.05.03)</t>
  </si>
  <si>
    <t>Constructie monumentul eroilor (67.02.50)</t>
  </si>
  <si>
    <t>Reabilitare Casa de Cultura (67.02.03.06)</t>
  </si>
  <si>
    <t>Achizitie utilaje pentru ingrijirea spatiilor verzi(67.02.05.03)</t>
  </si>
  <si>
    <t>Sistem supraveghere video(67.02.50)</t>
  </si>
  <si>
    <t>Capitolul 70.02 " Locuinte, servicii si dezvoltare publica "</t>
  </si>
  <si>
    <t>Reabilitare sistem de iluminat public (70.02.06)</t>
  </si>
  <si>
    <t>Constructie bloc ANL str.Stadion (70.02.50)</t>
  </si>
  <si>
    <t>Reabilitare termica constructii (70.02.50)</t>
  </si>
  <si>
    <t>Extindere retele distributie gaze naturale (70.02.07)</t>
  </si>
  <si>
    <t>Extindere retele distributie energie electrica (70.02.06)</t>
  </si>
  <si>
    <t>Cadastru Edilitar imobiliar (70.02.50)</t>
  </si>
  <si>
    <t>Reabilitare cladiri  (70.02.50)</t>
  </si>
  <si>
    <t>Reabilitare Piata Agroalimentara (70.02.50)</t>
  </si>
  <si>
    <t>Intocmire Plan Urbanistic General si extindere intravilan (70.02.50)</t>
  </si>
  <si>
    <t>Achizitie teren(70.02.50)</t>
  </si>
  <si>
    <t>Extindere intravilan  (70.02.50)</t>
  </si>
  <si>
    <t>Capitolul 74.02 " Protectia mediului "</t>
  </si>
  <si>
    <t>Modernizare canale pluviale colectoare in orasul Simleu Silvaniei (74.02.06)</t>
  </si>
  <si>
    <t>Reabilitare si extindere retele apa-canal in orasul Simleu Silvaniei (74.02.06)</t>
  </si>
  <si>
    <t>Inchidere depozit deseuri solide (74.02.05.02)</t>
  </si>
  <si>
    <t>Capitolul 84.02 " Transporturi "</t>
  </si>
  <si>
    <t>Reabilitare trotuare in orasul Simleu Silvaniei (84.02.03.03)</t>
  </si>
  <si>
    <t>Reabilitare DJ 108 si DC 106 (84.02.03.01)</t>
  </si>
  <si>
    <t>Reabilitare DJ 110 (84.02.03.01)</t>
  </si>
  <si>
    <t>Reabilitare strazi in orasul Simleu Silvaniei(84.02.03.03)</t>
  </si>
  <si>
    <t>Constructie pod (84.02.03.01)</t>
  </si>
  <si>
    <t>Drum forestier Magura (84.02.03.01) – Titlul 56</t>
  </si>
  <si>
    <t>Drum forestier Magura (84.02.03.01) – Titlul 70</t>
  </si>
  <si>
    <t>Confirmam pe propria raspundere ca obiectivele de mai sus se incadreaza atat ca obiective cat si ca surse in lista investitiilor aprobata ca anexa la bugetul local</t>
  </si>
  <si>
    <t>Primar,</t>
  </si>
  <si>
    <t>Director executiv,</t>
  </si>
  <si>
    <t>Septimiu Catalin Turcas</t>
  </si>
  <si>
    <t>Laura Tiglea</t>
  </si>
  <si>
    <t>cu finantare integrala de la Bugetul institutiilor si activitatilor finantate integral sau partial din venituri proprii</t>
  </si>
  <si>
    <t>Influente Trim  III</t>
  </si>
  <si>
    <t>Capitolul 65.10 " Invatamant "</t>
  </si>
  <si>
    <t>Reabilitare "Grup Scolar Ioan Ossian" (65.10.04.02)</t>
  </si>
  <si>
    <t xml:space="preserve">Achizitie mobilier,echipamente si alte active fixe "Grup Scolar Ioan Ossian"(65.10.04.02) </t>
  </si>
  <si>
    <t>Capitolul 67.10 " Cultura, recreere si religie"</t>
  </si>
  <si>
    <t>Instalatie tratare sticla si ceramica (67.10.03.06)</t>
  </si>
  <si>
    <t>Capitolul 66.10 " Sanatate "</t>
  </si>
  <si>
    <t>Reparatii capitale Spitalul Orasenesc Simleu Silvaniei(66.10.06.01)</t>
  </si>
  <si>
    <t>Achizitie dotari independente Spitalul Orasenesc "Dr.Ioan Puscas" Simleu Silvaniei (66.10.06.01)</t>
  </si>
  <si>
    <t>Achizitie autoturism  (66.10.06.01)</t>
  </si>
  <si>
    <t>Constructie bloc ANL str.N.Balcescu si Sala de sport (70.02.50)</t>
  </si>
  <si>
    <t>Modernizare piata agroalimentara (70.02.50)</t>
  </si>
  <si>
    <t>Intocmire Plan Urbanistic General (70.02.50)</t>
  </si>
  <si>
    <t>Reabilitare DJ 109  (84.02.03.01)</t>
  </si>
  <si>
    <t>Reabilitare DC 106 (84.02.03.01)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</si>
</sst>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10">
    <font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0.5"/>
      <name val="Arial"/>
      <family val="2"/>
    </font>
    <font>
      <b/>
      <sz val="10.5"/>
      <name val="Times New Roman"/>
      <family val="1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09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5" fontId="3" fillId="0" borderId="0" xfId="21" applyNumberFormat="1" applyFont="1">
      <alignment/>
      <protection/>
    </xf>
    <xf numFmtId="166" fontId="3" fillId="0" borderId="0" xfId="21" applyNumberFormat="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5" fontId="3" fillId="0" borderId="0" xfId="21" applyNumberFormat="1" applyFont="1" applyBorder="1" applyAlignment="1">
      <alignment horizontal="left"/>
      <protection/>
    </xf>
    <xf numFmtId="165" fontId="3" fillId="0" borderId="0" xfId="21" applyNumberFormat="1" applyFont="1" applyBorder="1" applyAlignment="1">
      <alignment horizont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3" fillId="0" borderId="1" xfId="21" applyNumberFormat="1" applyFont="1" applyBorder="1" applyAlignment="1">
      <alignment horizontal="center" vertical="center"/>
      <protection/>
    </xf>
    <xf numFmtId="164" fontId="4" fillId="0" borderId="2" xfId="20" applyNumberFormat="1" applyFont="1" applyFill="1" applyBorder="1" applyAlignment="1">
      <alignment horizontal="center" wrapText="1"/>
      <protection/>
    </xf>
    <xf numFmtId="164" fontId="3" fillId="0" borderId="2" xfId="20" applyNumberFormat="1" applyFont="1" applyFill="1" applyBorder="1" applyAlignment="1">
      <alignment horizontal="center" wrapText="1"/>
      <protection/>
    </xf>
    <xf numFmtId="164" fontId="4" fillId="0" borderId="2" xfId="0" applyNumberFormat="1" applyFont="1" applyBorder="1" applyAlignment="1">
      <alignment horizontal="center" wrapText="1"/>
    </xf>
    <xf numFmtId="164" fontId="4" fillId="0" borderId="2" xfId="20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Alignment="1">
      <alignment horizontal="center" wrapText="1"/>
    </xf>
    <xf numFmtId="166" fontId="3" fillId="0" borderId="2" xfId="20" applyNumberFormat="1" applyFont="1" applyFill="1" applyBorder="1" applyAlignment="1">
      <alignment horizontal="center" wrapText="1"/>
      <protection/>
    </xf>
    <xf numFmtId="164" fontId="3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6" fontId="4" fillId="0" borderId="2" xfId="21" applyNumberFormat="1" applyFont="1" applyBorder="1" applyAlignment="1">
      <alignment horizontal="left" wrapText="1"/>
      <protection/>
    </xf>
    <xf numFmtId="166" fontId="4" fillId="0" borderId="2" xfId="20" applyNumberFormat="1" applyFont="1" applyFill="1" applyBorder="1" applyAlignment="1">
      <alignment horizontal="center" wrapText="1"/>
      <protection/>
    </xf>
    <xf numFmtId="166" fontId="4" fillId="0" borderId="2" xfId="20" applyNumberFormat="1" applyFont="1" applyFill="1" applyBorder="1" applyAlignment="1">
      <alignment horizontal="center" vertical="center"/>
      <protection/>
    </xf>
    <xf numFmtId="167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3" fillId="0" borderId="2" xfId="21" applyNumberFormat="1" applyFont="1" applyBorder="1" applyAlignment="1">
      <alignment horizontal="left" wrapText="1"/>
      <protection/>
    </xf>
    <xf numFmtId="166" fontId="3" fillId="0" borderId="2" xfId="20" applyNumberFormat="1" applyFont="1" applyFill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/>
    </xf>
    <xf numFmtId="166" fontId="4" fillId="0" borderId="3" xfId="20" applyNumberFormat="1" applyFont="1" applyFill="1" applyBorder="1" applyAlignment="1">
      <alignment horizontal="center" wrapText="1"/>
      <protection/>
    </xf>
    <xf numFmtId="166" fontId="3" fillId="0" borderId="3" xfId="20" applyNumberFormat="1" applyFont="1" applyFill="1" applyBorder="1" applyAlignment="1">
      <alignment horizontal="center" vertical="center"/>
      <protection/>
    </xf>
    <xf numFmtId="166" fontId="3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4" xfId="21" applyNumberFormat="1" applyFont="1" applyBorder="1" applyAlignment="1">
      <alignment horizontal="left" wrapText="1"/>
      <protection/>
    </xf>
    <xf numFmtId="166" fontId="4" fillId="0" borderId="5" xfId="20" applyNumberFormat="1" applyFont="1" applyFill="1" applyBorder="1" applyAlignment="1">
      <alignment horizontal="center" wrapText="1"/>
      <protection/>
    </xf>
    <xf numFmtId="166" fontId="3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 horizontal="center"/>
    </xf>
    <xf numFmtId="166" fontId="4" fillId="0" borderId="6" xfId="20" applyNumberFormat="1" applyFont="1" applyFill="1" applyBorder="1" applyAlignment="1">
      <alignment horizontal="center" wrapText="1"/>
      <protection/>
    </xf>
    <xf numFmtId="166" fontId="4" fillId="0" borderId="6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166" fontId="3" fillId="0" borderId="2" xfId="0" applyNumberFormat="1" applyFont="1" applyBorder="1" applyAlignment="1">
      <alignment/>
    </xf>
    <xf numFmtId="166" fontId="3" fillId="0" borderId="2" xfId="20" applyNumberFormat="1" applyFont="1" applyFill="1" applyBorder="1" applyAlignment="1">
      <alignment horizontal="right" vertical="center"/>
      <protection/>
    </xf>
    <xf numFmtId="166" fontId="3" fillId="0" borderId="2" xfId="21" applyNumberFormat="1" applyFont="1" applyBorder="1" applyAlignment="1">
      <alignment vertical="center"/>
      <protection/>
    </xf>
    <xf numFmtId="166" fontId="3" fillId="0" borderId="2" xfId="21" applyNumberFormat="1" applyFont="1" applyBorder="1" applyAlignment="1">
      <alignment horizontal="center" vertical="center"/>
      <protection/>
    </xf>
    <xf numFmtId="165" fontId="3" fillId="0" borderId="2" xfId="21" applyNumberFormat="1" applyFont="1" applyBorder="1">
      <alignment/>
      <protection/>
    </xf>
    <xf numFmtId="166" fontId="6" fillId="0" borderId="2" xfId="21" applyNumberFormat="1" applyFont="1" applyFill="1" applyBorder="1" applyAlignment="1">
      <alignment wrapText="1"/>
      <protection/>
    </xf>
    <xf numFmtId="166" fontId="3" fillId="0" borderId="2" xfId="21" applyNumberFormat="1" applyFont="1" applyFill="1" applyBorder="1" applyAlignment="1">
      <alignment vertical="center"/>
      <protection/>
    </xf>
    <xf numFmtId="166" fontId="3" fillId="0" borderId="2" xfId="21" applyNumberFormat="1" applyFont="1" applyFill="1" applyBorder="1" applyAlignment="1">
      <alignment horizontal="center" vertical="center"/>
      <protection/>
    </xf>
    <xf numFmtId="166" fontId="3" fillId="0" borderId="0" xfId="0" applyNumberFormat="1" applyFont="1" applyAlignment="1">
      <alignment/>
    </xf>
    <xf numFmtId="167" fontId="3" fillId="0" borderId="2" xfId="21" applyNumberFormat="1" applyFont="1" applyBorder="1" applyAlignment="1">
      <alignment horizontal="right" wrapText="1"/>
      <protection/>
    </xf>
    <xf numFmtId="166" fontId="4" fillId="0" borderId="2" xfId="20" applyNumberFormat="1" applyFont="1" applyFill="1" applyBorder="1" applyAlignment="1">
      <alignment horizontal="right" wrapText="1"/>
      <protection/>
    </xf>
    <xf numFmtId="166" fontId="4" fillId="0" borderId="2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4" fillId="0" borderId="4" xfId="21" applyNumberFormat="1" applyFont="1" applyBorder="1" applyAlignment="1">
      <alignment horizontal="center" wrapText="1"/>
      <protection/>
    </xf>
    <xf numFmtId="166" fontId="6" fillId="0" borderId="2" xfId="21" applyNumberFormat="1" applyFont="1" applyFill="1" applyBorder="1" applyAlignment="1">
      <alignment horizontal="left" wrapText="1"/>
      <protection/>
    </xf>
    <xf numFmtId="166" fontId="6" fillId="0" borderId="2" xfId="21" applyNumberFormat="1" applyFont="1" applyBorder="1" applyAlignment="1">
      <alignment horizontal="left" wrapText="1"/>
      <protection/>
    </xf>
    <xf numFmtId="166" fontId="3" fillId="0" borderId="2" xfId="20" applyNumberFormat="1" applyFont="1" applyFill="1" applyBorder="1" applyAlignment="1">
      <alignment horizontal="right" wrapText="1"/>
      <protection/>
    </xf>
    <xf numFmtId="165" fontId="4" fillId="0" borderId="4" xfId="21" applyNumberFormat="1" applyFont="1" applyBorder="1" applyAlignment="1">
      <alignment/>
      <protection/>
    </xf>
    <xf numFmtId="165" fontId="4" fillId="0" borderId="5" xfId="21" applyNumberFormat="1" applyFont="1" applyBorder="1" applyAlignment="1">
      <alignment/>
      <protection/>
    </xf>
    <xf numFmtId="165" fontId="4" fillId="0" borderId="5" xfId="21" applyNumberFormat="1" applyFont="1" applyBorder="1" applyAlignment="1">
      <alignment horizontal="center"/>
      <protection/>
    </xf>
    <xf numFmtId="166" fontId="4" fillId="0" borderId="2" xfId="21" applyNumberFormat="1" applyFont="1" applyBorder="1" applyAlignment="1">
      <alignment vertical="center"/>
      <protection/>
    </xf>
    <xf numFmtId="166" fontId="4" fillId="0" borderId="2" xfId="21" applyNumberFormat="1" applyFont="1" applyBorder="1" applyAlignment="1">
      <alignment horizontal="center" vertical="center"/>
      <protection/>
    </xf>
    <xf numFmtId="165" fontId="3" fillId="0" borderId="2" xfId="21" applyNumberFormat="1" applyFont="1" applyFill="1" applyBorder="1">
      <alignment/>
      <protection/>
    </xf>
    <xf numFmtId="165" fontId="3" fillId="0" borderId="2" xfId="21" applyNumberFormat="1" applyFont="1" applyBorder="1" applyAlignment="1">
      <alignment horizontal="left" wrapText="1"/>
      <protection/>
    </xf>
    <xf numFmtId="166" fontId="3" fillId="0" borderId="2" xfId="21" applyNumberFormat="1" applyFont="1" applyBorder="1">
      <alignment/>
      <protection/>
    </xf>
    <xf numFmtId="166" fontId="3" fillId="0" borderId="2" xfId="21" applyNumberFormat="1" applyFont="1" applyBorder="1" applyAlignment="1">
      <alignment horizontal="center"/>
      <protection/>
    </xf>
    <xf numFmtId="166" fontId="4" fillId="0" borderId="4" xfId="0" applyNumberFormat="1" applyFont="1" applyBorder="1" applyAlignment="1">
      <alignment horizontal="center"/>
    </xf>
    <xf numFmtId="166" fontId="4" fillId="0" borderId="2" xfId="20" applyNumberFormat="1" applyFont="1" applyFill="1" applyBorder="1" applyAlignment="1">
      <alignment horizontal="right" vertical="center"/>
      <protection/>
    </xf>
    <xf numFmtId="166" fontId="6" fillId="0" borderId="2" xfId="21" applyNumberFormat="1" applyFont="1" applyBorder="1" applyAlignment="1">
      <alignment wrapText="1"/>
      <protection/>
    </xf>
    <xf numFmtId="166" fontId="3" fillId="0" borderId="3" xfId="21" applyNumberFormat="1" applyFont="1" applyBorder="1">
      <alignment/>
      <protection/>
    </xf>
    <xf numFmtId="166" fontId="3" fillId="0" borderId="3" xfId="0" applyNumberFormat="1" applyFont="1" applyBorder="1" applyAlignment="1">
      <alignment/>
    </xf>
    <xf numFmtId="166" fontId="3" fillId="0" borderId="3" xfId="21" applyNumberFormat="1" applyFont="1" applyBorder="1" applyAlignment="1">
      <alignment horizontal="center"/>
      <protection/>
    </xf>
    <xf numFmtId="166" fontId="4" fillId="0" borderId="6" xfId="20" applyNumberFormat="1" applyFont="1" applyFill="1" applyBorder="1" applyAlignment="1">
      <alignment horizontal="right" wrapText="1"/>
      <protection/>
    </xf>
    <xf numFmtId="166" fontId="4" fillId="0" borderId="6" xfId="21" applyNumberFormat="1" applyFont="1" applyBorder="1">
      <alignment/>
      <protection/>
    </xf>
    <xf numFmtId="166" fontId="4" fillId="0" borderId="6" xfId="21" applyNumberFormat="1" applyFont="1" applyBorder="1" applyAlignment="1">
      <alignment horizontal="center"/>
      <protection/>
    </xf>
    <xf numFmtId="166" fontId="6" fillId="0" borderId="2" xfId="21" applyNumberFormat="1" applyFont="1" applyFill="1" applyBorder="1" applyAlignment="1">
      <alignment horizontal="justify" wrapText="1"/>
      <protection/>
    </xf>
    <xf numFmtId="165" fontId="3" fillId="0" borderId="2" xfId="21" applyNumberFormat="1" applyFont="1" applyBorder="1" applyAlignment="1">
      <alignment horizontal="center" vertical="center"/>
      <protection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6" fontId="8" fillId="0" borderId="1" xfId="21" applyNumberFormat="1" applyFont="1" applyBorder="1" applyAlignment="1">
      <alignment horizontal="center" vertical="center"/>
      <protection/>
    </xf>
    <xf numFmtId="164" fontId="4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6" fontId="4" fillId="0" borderId="2" xfId="21" applyNumberFormat="1" applyFont="1" applyFill="1" applyBorder="1" applyAlignment="1">
      <alignment horizontal="left" wrapText="1"/>
      <protection/>
    </xf>
    <xf numFmtId="166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6" fontId="3" fillId="0" borderId="2" xfId="21" applyNumberFormat="1" applyFont="1" applyFill="1" applyBorder="1" applyAlignment="1">
      <alignment horizontal="left" wrapText="1"/>
      <protection/>
    </xf>
    <xf numFmtId="166" fontId="3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/>
    </xf>
    <xf numFmtId="165" fontId="6" fillId="0" borderId="2" xfId="21" applyNumberFormat="1" applyFont="1" applyFill="1" applyBorder="1" applyAlignment="1">
      <alignment horizontal="right" wrapText="1"/>
      <protection/>
    </xf>
    <xf numFmtId="166" fontId="6" fillId="0" borderId="2" xfId="20" applyNumberFormat="1" applyFont="1" applyFill="1" applyBorder="1" applyAlignment="1">
      <alignment horizontal="center" wrapText="1"/>
      <protection/>
    </xf>
    <xf numFmtId="166" fontId="9" fillId="0" borderId="2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 horizontal="center"/>
    </xf>
    <xf numFmtId="166" fontId="9" fillId="0" borderId="0" xfId="0" applyNumberFormat="1" applyFont="1" applyAlignment="1">
      <alignment/>
    </xf>
    <xf numFmtId="167" fontId="3" fillId="0" borderId="2" xfId="21" applyNumberFormat="1" applyFont="1" applyFill="1" applyBorder="1" applyAlignment="1">
      <alignment horizontal="right" wrapText="1"/>
      <protection/>
    </xf>
    <xf numFmtId="166" fontId="4" fillId="0" borderId="4" xfId="21" applyNumberFormat="1" applyFont="1" applyFill="1" applyBorder="1" applyAlignment="1">
      <alignment horizontal="left" wrapText="1"/>
      <protection/>
    </xf>
    <xf numFmtId="166" fontId="4" fillId="0" borderId="7" xfId="21" applyNumberFormat="1" applyFont="1" applyFill="1" applyBorder="1" applyAlignment="1">
      <alignment horizontal="left" wrapText="1"/>
      <protection/>
    </xf>
    <xf numFmtId="166" fontId="5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3" fillId="0" borderId="2" xfId="21" applyNumberFormat="1" applyFont="1" applyFill="1" applyBorder="1" applyAlignment="1">
      <alignment horizontal="center" wrapText="1"/>
      <protection/>
    </xf>
    <xf numFmtId="165" fontId="3" fillId="0" borderId="4" xfId="21" applyNumberFormat="1" applyFont="1" applyFill="1" applyBorder="1">
      <alignment/>
      <protection/>
    </xf>
    <xf numFmtId="166" fontId="3" fillId="0" borderId="2" xfId="21" applyNumberFormat="1" applyFont="1" applyBorder="1" applyAlignment="1">
      <alignment horizontal="center" wrapText="1"/>
      <protection/>
    </xf>
    <xf numFmtId="166" fontId="2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4" fillId="0" borderId="2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chete buget 99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1">
      <selection activeCell="M7" sqref="M7"/>
    </sheetView>
  </sheetViews>
  <sheetFormatPr defaultColWidth="9.140625" defaultRowHeight="12.75" zeroHeight="1"/>
  <cols>
    <col min="1" max="1" width="4.421875" style="1" customWidth="1"/>
    <col min="2" max="2" width="38.8515625" style="2" customWidth="1"/>
    <col min="3" max="3" width="9.00390625" style="2" customWidth="1"/>
    <col min="4" max="12" width="0" style="2" hidden="1" customWidth="1"/>
    <col min="13" max="13" width="9.57421875" style="3" customWidth="1"/>
    <col min="14" max="18" width="9.00390625" style="2" customWidth="1"/>
    <col min="19" max="19" width="6.421875" style="2" customWidth="1"/>
    <col min="20" max="20" width="6.00390625" style="2" customWidth="1"/>
    <col min="21" max="21" width="8.00390625" style="2" customWidth="1"/>
    <col min="22" max="22" width="7.57421875" style="2" customWidth="1"/>
    <col min="23" max="23" width="9.00390625" style="2" customWidth="1"/>
    <col min="24" max="203" width="9.140625" style="2" customWidth="1"/>
  </cols>
  <sheetData>
    <row r="1" spans="1:18" ht="15.75">
      <c r="A1" s="4" t="s">
        <v>0</v>
      </c>
      <c r="B1" s="5"/>
      <c r="C1" s="5"/>
      <c r="D1" s="5"/>
      <c r="E1" s="5"/>
      <c r="F1" s="5"/>
      <c r="G1" s="5"/>
      <c r="M1" s="6"/>
      <c r="N1" s="5"/>
      <c r="O1" s="5"/>
      <c r="P1" s="5"/>
      <c r="Q1" s="5"/>
      <c r="R1" s="5"/>
    </row>
    <row r="2" spans="1:18" ht="15.75">
      <c r="A2" s="4" t="s">
        <v>1</v>
      </c>
      <c r="B2" s="5"/>
      <c r="C2" s="5"/>
      <c r="D2" s="7"/>
      <c r="E2" s="7"/>
      <c r="F2" s="7"/>
      <c r="G2" s="5"/>
      <c r="M2" s="6"/>
      <c r="N2" s="5"/>
      <c r="O2" s="7"/>
      <c r="P2" s="7"/>
      <c r="Q2" s="7"/>
      <c r="R2" s="5"/>
    </row>
    <row r="3" spans="1:18" ht="15.75">
      <c r="A3" s="4" t="s">
        <v>2</v>
      </c>
      <c r="B3" s="5"/>
      <c r="C3" s="5"/>
      <c r="D3" s="7"/>
      <c r="E3" s="7"/>
      <c r="F3" s="7"/>
      <c r="G3" s="5"/>
      <c r="M3" s="6"/>
      <c r="N3" s="5"/>
      <c r="O3" s="7"/>
      <c r="P3" s="7"/>
      <c r="Q3" s="7"/>
      <c r="R3" s="5"/>
    </row>
    <row r="4" spans="1:18" ht="15.75">
      <c r="A4" s="8" t="s">
        <v>3</v>
      </c>
      <c r="B4" s="8"/>
      <c r="C4" s="8"/>
      <c r="D4" s="8"/>
      <c r="E4" s="8"/>
      <c r="F4" s="8"/>
      <c r="G4" s="8"/>
      <c r="M4" s="9"/>
      <c r="N4" s="8"/>
      <c r="O4" s="8"/>
      <c r="P4" s="8"/>
      <c r="Q4" s="8"/>
      <c r="R4" s="8"/>
    </row>
    <row r="5" spans="1:23" ht="1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6" customFormat="1" ht="20.25" customHeight="1">
      <c r="A7" s="12" t="s">
        <v>6</v>
      </c>
      <c r="B7" s="12" t="s">
        <v>7</v>
      </c>
      <c r="C7" s="12" t="s">
        <v>8</v>
      </c>
      <c r="D7" s="13" t="s">
        <v>9</v>
      </c>
      <c r="E7" s="13"/>
      <c r="F7" s="13"/>
      <c r="G7" s="13"/>
      <c r="H7" s="14" t="s">
        <v>10</v>
      </c>
      <c r="I7" s="14"/>
      <c r="J7" s="14"/>
      <c r="K7" s="14"/>
      <c r="L7" s="14"/>
      <c r="M7" s="15" t="s">
        <v>11</v>
      </c>
      <c r="N7" s="12" t="s">
        <v>8</v>
      </c>
      <c r="O7" s="13" t="s">
        <v>9</v>
      </c>
      <c r="P7" s="13"/>
      <c r="Q7" s="13"/>
      <c r="R7" s="13"/>
      <c r="S7" s="14" t="s">
        <v>10</v>
      </c>
      <c r="T7" s="14"/>
      <c r="U7" s="14"/>
      <c r="V7" s="14"/>
      <c r="W7" s="14"/>
    </row>
    <row r="8" spans="1:23" s="20" customFormat="1" ht="36" customHeight="1">
      <c r="A8" s="12"/>
      <c r="B8" s="12"/>
      <c r="C8" s="12"/>
      <c r="D8" s="17" t="s">
        <v>12</v>
      </c>
      <c r="E8" s="17" t="s">
        <v>13</v>
      </c>
      <c r="F8" s="17" t="s">
        <v>14</v>
      </c>
      <c r="G8" s="1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9" t="s">
        <v>20</v>
      </c>
      <c r="M8" s="15"/>
      <c r="N8" s="12"/>
      <c r="O8" s="17" t="s">
        <v>12</v>
      </c>
      <c r="P8" s="17" t="s">
        <v>13</v>
      </c>
      <c r="Q8" s="17" t="s">
        <v>14</v>
      </c>
      <c r="R8" s="17" t="s">
        <v>15</v>
      </c>
      <c r="S8" s="18" t="s">
        <v>16</v>
      </c>
      <c r="T8" s="18" t="s">
        <v>17</v>
      </c>
      <c r="U8" s="18" t="s">
        <v>18</v>
      </c>
      <c r="V8" s="18" t="s">
        <v>19</v>
      </c>
      <c r="W8" s="19" t="s">
        <v>20</v>
      </c>
    </row>
    <row r="9" spans="1:23" s="26" customFormat="1" ht="15" customHeight="1">
      <c r="A9" s="21" t="s">
        <v>21</v>
      </c>
      <c r="B9" s="21"/>
      <c r="C9" s="22">
        <f>D9+E9+F9+G9</f>
        <v>7906.23</v>
      </c>
      <c r="D9" s="23">
        <f>D10+D11+D12</f>
        <v>6216.23</v>
      </c>
      <c r="E9" s="23">
        <f>E10+E11+E12</f>
        <v>1370</v>
      </c>
      <c r="F9" s="23">
        <f>F10+F11+F12</f>
        <v>320</v>
      </c>
      <c r="G9" s="23">
        <f>G10+G11+G12</f>
        <v>0</v>
      </c>
      <c r="H9" s="24"/>
      <c r="I9" s="24"/>
      <c r="J9" s="24"/>
      <c r="K9" s="24"/>
      <c r="L9" s="25">
        <f>C9</f>
        <v>7906.23</v>
      </c>
      <c r="M9" s="23">
        <f>M10+M11+M12</f>
        <v>-200</v>
      </c>
      <c r="N9" s="22">
        <f>O9+P9+Q9+R9</f>
        <v>7706.23</v>
      </c>
      <c r="O9" s="23">
        <f>O10+O11+O12</f>
        <v>6216.23</v>
      </c>
      <c r="P9" s="23">
        <f>P10+P11+P12</f>
        <v>1170</v>
      </c>
      <c r="Q9" s="23">
        <f>Q10+Q11+Q12</f>
        <v>320</v>
      </c>
      <c r="R9" s="23">
        <f>R10+R11+R12</f>
        <v>0</v>
      </c>
      <c r="S9" s="24"/>
      <c r="T9" s="24"/>
      <c r="U9" s="24"/>
      <c r="V9" s="24"/>
      <c r="W9" s="25">
        <f>N9</f>
        <v>7706.23</v>
      </c>
    </row>
    <row r="10" spans="1:23" s="3" customFormat="1" ht="15" customHeight="1">
      <c r="A10" s="27" t="s">
        <v>22</v>
      </c>
      <c r="B10" s="27"/>
      <c r="C10" s="22">
        <f>D10+E10+F10+G10</f>
        <v>2420</v>
      </c>
      <c r="D10" s="28">
        <f>D15+D41+D62+D76+D95+D106</f>
        <v>950</v>
      </c>
      <c r="E10" s="28">
        <f>E15+E41+E62+E76+E95+E106</f>
        <v>1150</v>
      </c>
      <c r="F10" s="28">
        <f>F15+F41+F62+F76+F95+F106</f>
        <v>320</v>
      </c>
      <c r="G10" s="28">
        <f>G15+G41+G62+G76+G95+G106</f>
        <v>0</v>
      </c>
      <c r="H10" s="29"/>
      <c r="I10" s="29"/>
      <c r="J10" s="29"/>
      <c r="K10" s="29"/>
      <c r="L10" s="25">
        <f>C10</f>
        <v>2420</v>
      </c>
      <c r="M10" s="28">
        <f>M15+M41+M62+M76+M95+M106</f>
        <v>-127</v>
      </c>
      <c r="N10" s="22">
        <f>O10+P10+Q10+R10</f>
        <v>2293</v>
      </c>
      <c r="O10" s="28">
        <f>O15+O41+O62+O76+O95+O106</f>
        <v>950</v>
      </c>
      <c r="P10" s="28">
        <f>P15+P41+P62+P76+P95+P106</f>
        <v>1023</v>
      </c>
      <c r="Q10" s="28">
        <f>Q15+Q41+Q62+Q76+Q95+Q106</f>
        <v>320</v>
      </c>
      <c r="R10" s="28">
        <f>R15+R41+R62+R76+R95+R106</f>
        <v>0</v>
      </c>
      <c r="S10" s="29"/>
      <c r="T10" s="29"/>
      <c r="U10" s="29"/>
      <c r="V10" s="29"/>
      <c r="W10" s="25">
        <f>N10</f>
        <v>2293</v>
      </c>
    </row>
    <row r="11" spans="1:23" s="3" customFormat="1" ht="15" customHeight="1">
      <c r="A11" s="27" t="s">
        <v>23</v>
      </c>
      <c r="B11" s="27"/>
      <c r="C11" s="22">
        <f>D11+E11+F11+G11</f>
        <v>5306.23</v>
      </c>
      <c r="D11" s="28">
        <f>D16+D26+D55+D66+D84+D98+D112+D44</f>
        <v>5156.23</v>
      </c>
      <c r="E11" s="28">
        <f>E16+E26+E55+E66+E84+E98+E112+E44</f>
        <v>150</v>
      </c>
      <c r="F11" s="28">
        <f>F16+F26+F55+F66+F84+F98+F112+F44</f>
        <v>0</v>
      </c>
      <c r="G11" s="28">
        <f>G16+G26+G55+G66+G84+G98+G112+G44</f>
        <v>0</v>
      </c>
      <c r="H11" s="29"/>
      <c r="I11" s="29"/>
      <c r="J11" s="29"/>
      <c r="K11" s="29"/>
      <c r="L11" s="25">
        <f>C11</f>
        <v>5306.23</v>
      </c>
      <c r="M11" s="28">
        <f>M16+M26+M55+M66+M84+M98+M112+M44</f>
        <v>-93</v>
      </c>
      <c r="N11" s="22">
        <f>O11+P11+Q11+R11</f>
        <v>5213.23</v>
      </c>
      <c r="O11" s="28">
        <f>O16+O26+O55+O66+O84+O98+O112+O44</f>
        <v>5156.23</v>
      </c>
      <c r="P11" s="28">
        <f>P16+P26+P55+P66+P84+P98+P112+P44</f>
        <v>57</v>
      </c>
      <c r="Q11" s="28">
        <f>Q16+Q26+Q55+Q66+Q84+Q98+Q112+Q44</f>
        <v>0</v>
      </c>
      <c r="R11" s="28">
        <f>R16+R26+R55+R66+R84+R98+R112+R44</f>
        <v>0</v>
      </c>
      <c r="S11" s="29"/>
      <c r="T11" s="29"/>
      <c r="U11" s="29"/>
      <c r="V11" s="29"/>
      <c r="W11" s="25">
        <f>N11</f>
        <v>5213.23</v>
      </c>
    </row>
    <row r="12" spans="1:23" s="3" customFormat="1" ht="15" customHeight="1">
      <c r="A12" s="27" t="s">
        <v>24</v>
      </c>
      <c r="B12" s="27"/>
      <c r="C12" s="30">
        <f>D12+E12+F12+G12</f>
        <v>180</v>
      </c>
      <c r="D12" s="31">
        <f>D17+D27+D57+D69+D87+D101+D115</f>
        <v>110</v>
      </c>
      <c r="E12" s="31">
        <f>E17+E27+E57+E69+E87+E101+E115</f>
        <v>70</v>
      </c>
      <c r="F12" s="31">
        <f>F17+F27+F57+F69+F87+F101+F115</f>
        <v>0</v>
      </c>
      <c r="G12" s="31">
        <f>G17+G27+G57+G69+G87+G101+G115</f>
        <v>0</v>
      </c>
      <c r="H12" s="32"/>
      <c r="I12" s="32"/>
      <c r="J12" s="32"/>
      <c r="K12" s="32"/>
      <c r="L12" s="33">
        <f>C12</f>
        <v>180</v>
      </c>
      <c r="M12" s="31">
        <f>M17+M27+M57+M69+M87+M101+M115</f>
        <v>20</v>
      </c>
      <c r="N12" s="30">
        <f>O12+P12+Q12+R12</f>
        <v>200</v>
      </c>
      <c r="O12" s="31">
        <f>O17+O27+O57+O69+O87+O101+O115</f>
        <v>110</v>
      </c>
      <c r="P12" s="31">
        <f>P17+P27+P57+P69+P87+P101+P115</f>
        <v>90</v>
      </c>
      <c r="Q12" s="31">
        <f>Q17+Q27+Q57+Q69+Q87+Q101+Q115</f>
        <v>0</v>
      </c>
      <c r="R12" s="31">
        <f>R17+R27+R57+R69+R87+R101+R115</f>
        <v>0</v>
      </c>
      <c r="S12" s="32"/>
      <c r="T12" s="32"/>
      <c r="U12" s="32"/>
      <c r="V12" s="32"/>
      <c r="W12" s="33">
        <f>N12</f>
        <v>200</v>
      </c>
    </row>
    <row r="13" spans="1:23" ht="17.25" customHeight="1">
      <c r="A13" s="34" t="s">
        <v>25</v>
      </c>
      <c r="B13" s="34"/>
      <c r="C13" s="35"/>
      <c r="D13" s="35"/>
      <c r="E13" s="35"/>
      <c r="F13" s="35"/>
      <c r="G13" s="35"/>
      <c r="H13" s="36"/>
      <c r="I13" s="36"/>
      <c r="J13" s="36"/>
      <c r="K13" s="36"/>
      <c r="L13" s="37">
        <f>C13</f>
        <v>0</v>
      </c>
      <c r="M13" s="35"/>
      <c r="N13" s="35"/>
      <c r="O13" s="35"/>
      <c r="P13" s="35"/>
      <c r="Q13" s="35"/>
      <c r="R13" s="35"/>
      <c r="S13" s="36"/>
      <c r="T13" s="36"/>
      <c r="U13" s="36"/>
      <c r="V13" s="36"/>
      <c r="W13" s="37">
        <f>N13</f>
        <v>0</v>
      </c>
    </row>
    <row r="14" spans="1:23" s="41" customFormat="1" ht="17.25" customHeight="1">
      <c r="A14" s="21" t="s">
        <v>21</v>
      </c>
      <c r="B14" s="21"/>
      <c r="C14" s="38">
        <f>D14+E14+F14+G14</f>
        <v>100</v>
      </c>
      <c r="D14" s="38">
        <f>D15+D16+D17</f>
        <v>50</v>
      </c>
      <c r="E14" s="38">
        <f>E15+E16+E17</f>
        <v>50</v>
      </c>
      <c r="F14" s="38">
        <f>F15+F16+F17</f>
        <v>0</v>
      </c>
      <c r="G14" s="38">
        <f>G15+G16+G17</f>
        <v>0</v>
      </c>
      <c r="H14" s="39"/>
      <c r="I14" s="39"/>
      <c r="J14" s="39"/>
      <c r="K14" s="39"/>
      <c r="L14" s="40">
        <f>C14</f>
        <v>100</v>
      </c>
      <c r="M14" s="38">
        <f>M15+M16+M17</f>
        <v>0</v>
      </c>
      <c r="N14" s="38">
        <f>O14+P14+Q14+R14</f>
        <v>100</v>
      </c>
      <c r="O14" s="38">
        <f>O15+O16+O17</f>
        <v>50</v>
      </c>
      <c r="P14" s="38">
        <f>P15+P16+P17</f>
        <v>50</v>
      </c>
      <c r="Q14" s="38">
        <f>Q15+Q16+Q17</f>
        <v>0</v>
      </c>
      <c r="R14" s="38">
        <f>R15+R16+R17</f>
        <v>0</v>
      </c>
      <c r="S14" s="39"/>
      <c r="T14" s="39"/>
      <c r="U14" s="39"/>
      <c r="V14" s="39"/>
      <c r="W14" s="40">
        <f>N14</f>
        <v>100</v>
      </c>
    </row>
    <row r="15" spans="1:23" ht="17.25" customHeight="1">
      <c r="A15" s="27" t="s">
        <v>22</v>
      </c>
      <c r="B15" s="27"/>
      <c r="C15" s="22"/>
      <c r="D15" s="22"/>
      <c r="E15" s="22"/>
      <c r="F15" s="22"/>
      <c r="G15" s="22"/>
      <c r="H15" s="42"/>
      <c r="I15" s="42"/>
      <c r="J15" s="42"/>
      <c r="K15" s="42"/>
      <c r="L15" s="25">
        <f>C15</f>
        <v>0</v>
      </c>
      <c r="M15" s="22"/>
      <c r="N15" s="22"/>
      <c r="O15" s="22"/>
      <c r="P15" s="22"/>
      <c r="Q15" s="22"/>
      <c r="R15" s="22"/>
      <c r="S15" s="42"/>
      <c r="T15" s="42"/>
      <c r="U15" s="42"/>
      <c r="V15" s="42"/>
      <c r="W15" s="25">
        <f>N15</f>
        <v>0</v>
      </c>
    </row>
    <row r="16" spans="1:23" ht="17.25" customHeight="1">
      <c r="A16" s="27" t="s">
        <v>23</v>
      </c>
      <c r="B16" s="27"/>
      <c r="C16" s="17"/>
      <c r="D16" s="17"/>
      <c r="E16" s="17"/>
      <c r="F16" s="17"/>
      <c r="G16" s="17"/>
      <c r="H16" s="42"/>
      <c r="I16" s="42"/>
      <c r="J16" s="42"/>
      <c r="K16" s="42"/>
      <c r="L16" s="25">
        <f>C16</f>
        <v>0</v>
      </c>
      <c r="M16" s="17"/>
      <c r="N16" s="17"/>
      <c r="O16" s="17"/>
      <c r="P16" s="17"/>
      <c r="Q16" s="17"/>
      <c r="R16" s="17"/>
      <c r="S16" s="42"/>
      <c r="T16" s="42"/>
      <c r="U16" s="42"/>
      <c r="V16" s="42"/>
      <c r="W16" s="25">
        <f>N16</f>
        <v>0</v>
      </c>
    </row>
    <row r="17" spans="1:23" ht="15.75" customHeight="1">
      <c r="A17" s="27" t="s">
        <v>24</v>
      </c>
      <c r="B17" s="27"/>
      <c r="C17" s="43">
        <f>D17+E17+F17+G17</f>
        <v>100</v>
      </c>
      <c r="D17" s="44">
        <f>D19</f>
        <v>50</v>
      </c>
      <c r="E17" s="44">
        <f>E19</f>
        <v>50</v>
      </c>
      <c r="F17" s="44">
        <f>F19</f>
        <v>0</v>
      </c>
      <c r="G17" s="44">
        <f>G19</f>
        <v>0</v>
      </c>
      <c r="H17" s="42"/>
      <c r="I17" s="42"/>
      <c r="J17" s="42"/>
      <c r="K17" s="42"/>
      <c r="L17" s="25">
        <f>C17</f>
        <v>100</v>
      </c>
      <c r="M17" s="45">
        <f>M19</f>
        <v>0</v>
      </c>
      <c r="N17" s="43">
        <f>O17+P17+Q17+R17</f>
        <v>100</v>
      </c>
      <c r="O17" s="44">
        <f>O19</f>
        <v>50</v>
      </c>
      <c r="P17" s="44">
        <f>P19</f>
        <v>50</v>
      </c>
      <c r="Q17" s="44">
        <f>Q19</f>
        <v>0</v>
      </c>
      <c r="R17" s="44">
        <f>R19</f>
        <v>0</v>
      </c>
      <c r="S17" s="42"/>
      <c r="T17" s="42"/>
      <c r="U17" s="42"/>
      <c r="V17" s="42"/>
      <c r="W17" s="25">
        <f>N17</f>
        <v>100</v>
      </c>
    </row>
    <row r="18" spans="1:23" ht="15.75" customHeight="1" hidden="1">
      <c r="A18" s="46">
        <v>1</v>
      </c>
      <c r="B18" s="27" t="s">
        <v>26</v>
      </c>
      <c r="C18" s="44"/>
      <c r="D18" s="44"/>
      <c r="E18" s="44"/>
      <c r="F18" s="44"/>
      <c r="G18" s="44"/>
      <c r="H18" s="42"/>
      <c r="I18" s="42"/>
      <c r="J18" s="42"/>
      <c r="K18" s="42"/>
      <c r="L18" s="25">
        <f>C18</f>
        <v>0</v>
      </c>
      <c r="M18" s="45"/>
      <c r="N18" s="44"/>
      <c r="O18" s="44"/>
      <c r="P18" s="44"/>
      <c r="Q18" s="44"/>
      <c r="R18" s="44"/>
      <c r="S18" s="42"/>
      <c r="T18" s="42"/>
      <c r="U18" s="42"/>
      <c r="V18" s="42"/>
      <c r="W18" s="25">
        <f>N18</f>
        <v>0</v>
      </c>
    </row>
    <row r="19" spans="1:23" ht="45" customHeight="1">
      <c r="A19" s="46">
        <v>1</v>
      </c>
      <c r="B19" s="47" t="s">
        <v>27</v>
      </c>
      <c r="C19" s="43">
        <f>D19+E19+F19+G19</f>
        <v>100</v>
      </c>
      <c r="D19" s="48">
        <v>50</v>
      </c>
      <c r="E19" s="48">
        <v>50</v>
      </c>
      <c r="F19" s="48">
        <v>0</v>
      </c>
      <c r="G19" s="48"/>
      <c r="H19" s="42"/>
      <c r="I19" s="42"/>
      <c r="J19" s="42"/>
      <c r="K19" s="42"/>
      <c r="L19" s="25">
        <f>C19</f>
        <v>100</v>
      </c>
      <c r="M19" s="49"/>
      <c r="N19" s="43">
        <f>O19+P19+Q19+R19</f>
        <v>100</v>
      </c>
      <c r="O19" s="48">
        <v>50</v>
      </c>
      <c r="P19" s="48">
        <v>50</v>
      </c>
      <c r="Q19" s="48">
        <f>F19+M19</f>
        <v>0</v>
      </c>
      <c r="R19" s="48"/>
      <c r="S19" s="42"/>
      <c r="T19" s="42"/>
      <c r="U19" s="42"/>
      <c r="V19" s="42"/>
      <c r="W19" s="25">
        <f>N19</f>
        <v>100</v>
      </c>
    </row>
    <row r="20" spans="1:23" ht="32.25" customHeight="1" hidden="1">
      <c r="A20" s="46">
        <v>2</v>
      </c>
      <c r="B20" s="47" t="s">
        <v>28</v>
      </c>
      <c r="C20" s="43"/>
      <c r="D20" s="48"/>
      <c r="E20" s="48"/>
      <c r="F20" s="48"/>
      <c r="G20" s="48"/>
      <c r="H20" s="50"/>
      <c r="I20" s="50"/>
      <c r="J20" s="50"/>
      <c r="K20" s="50"/>
      <c r="L20" s="25">
        <f>C20</f>
        <v>0</v>
      </c>
      <c r="M20" s="49"/>
      <c r="N20" s="43"/>
      <c r="O20" s="48"/>
      <c r="P20" s="48"/>
      <c r="Q20" s="48"/>
      <c r="R20" s="48"/>
      <c r="S20" s="50"/>
      <c r="T20" s="50"/>
      <c r="U20" s="50"/>
      <c r="V20" s="50"/>
      <c r="W20" s="25">
        <f>N20</f>
        <v>0</v>
      </c>
    </row>
    <row r="21" spans="1:23" ht="19.5" customHeight="1" hidden="1">
      <c r="A21" s="51">
        <v>2</v>
      </c>
      <c r="B21" s="27" t="s">
        <v>29</v>
      </c>
      <c r="C21" s="52"/>
      <c r="D21" s="22"/>
      <c r="E21" s="22"/>
      <c r="F21" s="22"/>
      <c r="G21" s="22"/>
      <c r="H21" s="50"/>
      <c r="I21" s="50"/>
      <c r="J21" s="50"/>
      <c r="K21" s="50"/>
      <c r="L21" s="25">
        <f>C21</f>
        <v>0</v>
      </c>
      <c r="M21" s="22"/>
      <c r="N21" s="52"/>
      <c r="O21" s="22"/>
      <c r="P21" s="22"/>
      <c r="Q21" s="22"/>
      <c r="R21" s="22"/>
      <c r="S21" s="50"/>
      <c r="T21" s="50"/>
      <c r="U21" s="50"/>
      <c r="V21" s="50"/>
      <c r="W21" s="25">
        <f>N21</f>
        <v>0</v>
      </c>
    </row>
    <row r="22" spans="1:23" ht="15" customHeight="1" hidden="1">
      <c r="A22" s="51" t="s">
        <v>30</v>
      </c>
      <c r="B22" s="47"/>
      <c r="C22" s="52"/>
      <c r="D22" s="22"/>
      <c r="E22" s="22"/>
      <c r="F22" s="22"/>
      <c r="G22" s="22"/>
      <c r="H22" s="50"/>
      <c r="I22" s="50"/>
      <c r="J22" s="50"/>
      <c r="K22" s="50"/>
      <c r="L22" s="25">
        <f>C22</f>
        <v>0</v>
      </c>
      <c r="M22" s="22"/>
      <c r="N22" s="52"/>
      <c r="O22" s="22"/>
      <c r="P22" s="22"/>
      <c r="Q22" s="22"/>
      <c r="R22" s="22"/>
      <c r="S22" s="50"/>
      <c r="T22" s="50"/>
      <c r="U22" s="50"/>
      <c r="V22" s="50"/>
      <c r="W22" s="25">
        <f>N22</f>
        <v>0</v>
      </c>
    </row>
    <row r="23" spans="1:23" ht="27.75" customHeight="1" hidden="1">
      <c r="A23" s="21" t="s">
        <v>31</v>
      </c>
      <c r="B23" s="21"/>
      <c r="C23" s="22"/>
      <c r="D23" s="22"/>
      <c r="E23" s="22"/>
      <c r="F23" s="22"/>
      <c r="G23" s="22"/>
      <c r="H23" s="42"/>
      <c r="I23" s="42"/>
      <c r="J23" s="42"/>
      <c r="K23" s="42"/>
      <c r="L23" s="25">
        <f>C23</f>
        <v>0</v>
      </c>
      <c r="M23" s="22"/>
      <c r="N23" s="22"/>
      <c r="O23" s="22"/>
      <c r="P23" s="22"/>
      <c r="Q23" s="22"/>
      <c r="R23" s="22"/>
      <c r="S23" s="42"/>
      <c r="T23" s="42"/>
      <c r="U23" s="42"/>
      <c r="V23" s="42"/>
      <c r="W23" s="25">
        <f>N23</f>
        <v>0</v>
      </c>
    </row>
    <row r="24" spans="1:23" s="41" customFormat="1" ht="17.25" customHeight="1" hidden="1">
      <c r="A24" s="21" t="s">
        <v>21</v>
      </c>
      <c r="B24" s="21"/>
      <c r="C24" s="22">
        <f>D24+E24+F24+G24</f>
        <v>0</v>
      </c>
      <c r="D24" s="22">
        <f>D25+D26+D27</f>
        <v>0</v>
      </c>
      <c r="E24" s="22">
        <f>E25+E26+E27</f>
        <v>0</v>
      </c>
      <c r="F24" s="22">
        <f>F25+F26+F27</f>
        <v>0</v>
      </c>
      <c r="G24" s="22">
        <f>G25+G26+G27</f>
        <v>0</v>
      </c>
      <c r="H24" s="53"/>
      <c r="I24" s="53"/>
      <c r="J24" s="53"/>
      <c r="K24" s="53"/>
      <c r="L24" s="25">
        <f>C24</f>
        <v>0</v>
      </c>
      <c r="M24" s="22">
        <f>M25+M26+M27</f>
        <v>0</v>
      </c>
      <c r="N24" s="22">
        <f>O24+P24+Q24+R24</f>
        <v>0</v>
      </c>
      <c r="O24" s="22">
        <f>O25+O26+O27</f>
        <v>0</v>
      </c>
      <c r="P24" s="22">
        <f>P25+P26+P27</f>
        <v>0</v>
      </c>
      <c r="Q24" s="22">
        <f>Q25+Q26+Q27</f>
        <v>0</v>
      </c>
      <c r="R24" s="22">
        <f>R25+R26+R27</f>
        <v>0</v>
      </c>
      <c r="S24" s="53"/>
      <c r="T24" s="53"/>
      <c r="U24" s="53"/>
      <c r="V24" s="53"/>
      <c r="W24" s="25">
        <f>N24</f>
        <v>0</v>
      </c>
    </row>
    <row r="25" spans="1:23" ht="17.25" customHeight="1" hidden="1">
      <c r="A25" s="27" t="s">
        <v>22</v>
      </c>
      <c r="B25" s="27"/>
      <c r="C25" s="22"/>
      <c r="D25" s="22"/>
      <c r="E25" s="22"/>
      <c r="F25" s="22"/>
      <c r="G25" s="22"/>
      <c r="H25" s="42"/>
      <c r="I25" s="42"/>
      <c r="J25" s="42"/>
      <c r="K25" s="42"/>
      <c r="L25" s="25">
        <f>C25</f>
        <v>0</v>
      </c>
      <c r="M25" s="22"/>
      <c r="N25" s="22"/>
      <c r="O25" s="22"/>
      <c r="P25" s="22"/>
      <c r="Q25" s="22"/>
      <c r="R25" s="22"/>
      <c r="S25" s="42"/>
      <c r="T25" s="42"/>
      <c r="U25" s="42"/>
      <c r="V25" s="42"/>
      <c r="W25" s="25">
        <f>N25</f>
        <v>0</v>
      </c>
    </row>
    <row r="26" spans="1:23" ht="17.25" customHeight="1" hidden="1">
      <c r="A26" s="27" t="s">
        <v>23</v>
      </c>
      <c r="B26" s="27"/>
      <c r="C26" s="17"/>
      <c r="D26" s="17"/>
      <c r="E26" s="17"/>
      <c r="F26" s="17"/>
      <c r="G26" s="17"/>
      <c r="H26" s="42"/>
      <c r="I26" s="42"/>
      <c r="J26" s="42"/>
      <c r="K26" s="42"/>
      <c r="L26" s="25">
        <f>C26</f>
        <v>0</v>
      </c>
      <c r="M26" s="17"/>
      <c r="N26" s="17"/>
      <c r="O26" s="17"/>
      <c r="P26" s="17"/>
      <c r="Q26" s="17"/>
      <c r="R26" s="17"/>
      <c r="S26" s="42"/>
      <c r="T26" s="42"/>
      <c r="U26" s="42"/>
      <c r="V26" s="42"/>
      <c r="W26" s="25">
        <f>N26</f>
        <v>0</v>
      </c>
    </row>
    <row r="27" spans="1:23" ht="15.75" customHeight="1" hidden="1">
      <c r="A27" s="27" t="s">
        <v>24</v>
      </c>
      <c r="B27" s="27"/>
      <c r="C27" s="43">
        <f>D27+E27+F27+G27</f>
        <v>0</v>
      </c>
      <c r="D27" s="44">
        <f>D29</f>
        <v>0</v>
      </c>
      <c r="E27" s="44">
        <f>E29</f>
        <v>0</v>
      </c>
      <c r="F27" s="44">
        <f>F29</f>
        <v>0</v>
      </c>
      <c r="G27" s="44">
        <f>G29</f>
        <v>0</v>
      </c>
      <c r="H27" s="42"/>
      <c r="I27" s="42"/>
      <c r="J27" s="42"/>
      <c r="K27" s="42"/>
      <c r="L27" s="25">
        <f>C27</f>
        <v>0</v>
      </c>
      <c r="M27" s="45">
        <f>M29</f>
        <v>0</v>
      </c>
      <c r="N27" s="43">
        <f>O27+P27+Q27+R27</f>
        <v>0</v>
      </c>
      <c r="O27" s="44">
        <f>O29</f>
        <v>0</v>
      </c>
      <c r="P27" s="44">
        <f>P29</f>
        <v>0</v>
      </c>
      <c r="Q27" s="44">
        <f>Q29</f>
        <v>0</v>
      </c>
      <c r="R27" s="44">
        <f>R29</f>
        <v>0</v>
      </c>
      <c r="S27" s="42"/>
      <c r="T27" s="42"/>
      <c r="U27" s="42"/>
      <c r="V27" s="42"/>
      <c r="W27" s="25">
        <f>N27</f>
        <v>0</v>
      </c>
    </row>
    <row r="28" spans="1:23" ht="15.75" customHeight="1" hidden="1">
      <c r="A28" s="46">
        <v>1</v>
      </c>
      <c r="B28" s="27" t="s">
        <v>26</v>
      </c>
      <c r="C28" s="44"/>
      <c r="D28" s="44"/>
      <c r="E28" s="44"/>
      <c r="F28" s="44"/>
      <c r="G28" s="44"/>
      <c r="H28" s="42"/>
      <c r="I28" s="42"/>
      <c r="J28" s="42"/>
      <c r="K28" s="42"/>
      <c r="L28" s="25">
        <f>C28</f>
        <v>0</v>
      </c>
      <c r="M28" s="45"/>
      <c r="N28" s="44"/>
      <c r="O28" s="44"/>
      <c r="P28" s="44"/>
      <c r="Q28" s="44"/>
      <c r="R28" s="44"/>
      <c r="S28" s="42"/>
      <c r="T28" s="42"/>
      <c r="U28" s="42"/>
      <c r="V28" s="42"/>
      <c r="W28" s="25">
        <f>N28</f>
        <v>0</v>
      </c>
    </row>
    <row r="29" spans="1:23" ht="33" customHeight="1" hidden="1">
      <c r="A29" s="46">
        <v>1</v>
      </c>
      <c r="B29" s="47" t="s">
        <v>32</v>
      </c>
      <c r="C29" s="43"/>
      <c r="D29" s="48"/>
      <c r="E29" s="48"/>
      <c r="F29" s="48"/>
      <c r="G29" s="48"/>
      <c r="H29" s="42"/>
      <c r="I29" s="42"/>
      <c r="J29" s="42"/>
      <c r="K29" s="42"/>
      <c r="L29" s="25">
        <f>C29</f>
        <v>0</v>
      </c>
      <c r="M29" s="49"/>
      <c r="N29" s="43"/>
      <c r="O29" s="48"/>
      <c r="P29" s="48"/>
      <c r="Q29" s="48"/>
      <c r="R29" s="48"/>
      <c r="S29" s="42"/>
      <c r="T29" s="42"/>
      <c r="U29" s="42"/>
      <c r="V29" s="42"/>
      <c r="W29" s="25">
        <f>N29</f>
        <v>0</v>
      </c>
    </row>
    <row r="30" spans="1:23" ht="19.5" customHeight="1" hidden="1">
      <c r="A30" s="51">
        <v>2</v>
      </c>
      <c r="B30" s="27" t="s">
        <v>29</v>
      </c>
      <c r="C30" s="52"/>
      <c r="D30" s="22"/>
      <c r="E30" s="22"/>
      <c r="F30" s="22"/>
      <c r="G30" s="22"/>
      <c r="H30" s="42"/>
      <c r="I30" s="42"/>
      <c r="J30" s="42"/>
      <c r="K30" s="42"/>
      <c r="L30" s="25">
        <f>C30</f>
        <v>0</v>
      </c>
      <c r="M30" s="22"/>
      <c r="N30" s="52"/>
      <c r="O30" s="22"/>
      <c r="P30" s="22"/>
      <c r="Q30" s="22"/>
      <c r="R30" s="22"/>
      <c r="S30" s="42"/>
      <c r="T30" s="42"/>
      <c r="U30" s="42"/>
      <c r="V30" s="42"/>
      <c r="W30" s="25">
        <f>N30</f>
        <v>0</v>
      </c>
    </row>
    <row r="31" spans="1:23" ht="27.75" customHeight="1" hidden="1">
      <c r="A31" s="21" t="s">
        <v>33</v>
      </c>
      <c r="B31" s="21"/>
      <c r="C31" s="22"/>
      <c r="D31" s="22"/>
      <c r="E31" s="22"/>
      <c r="F31" s="22"/>
      <c r="G31" s="22"/>
      <c r="H31" s="54"/>
      <c r="I31" s="54"/>
      <c r="J31" s="54"/>
      <c r="K31" s="54"/>
      <c r="L31" s="25">
        <f>C31</f>
        <v>0</v>
      </c>
      <c r="M31" s="22"/>
      <c r="N31" s="22"/>
      <c r="O31" s="22"/>
      <c r="P31" s="22"/>
      <c r="Q31" s="22"/>
      <c r="R31" s="22"/>
      <c r="S31" s="54"/>
      <c r="T31" s="54"/>
      <c r="U31" s="54"/>
      <c r="V31" s="54"/>
      <c r="W31" s="25">
        <f>N31</f>
        <v>0</v>
      </c>
    </row>
    <row r="32" spans="1:23" s="41" customFormat="1" ht="17.25" customHeight="1" hidden="1">
      <c r="A32" s="21" t="s">
        <v>21</v>
      </c>
      <c r="B32" s="21"/>
      <c r="C32" s="22">
        <f>D32+E32+F32+G32</f>
        <v>0</v>
      </c>
      <c r="D32" s="22">
        <f>D33+D34+D35</f>
        <v>0</v>
      </c>
      <c r="E32" s="22">
        <f>E33+E34+E35</f>
        <v>0</v>
      </c>
      <c r="F32" s="22">
        <f>F33+F34+F35</f>
        <v>0</v>
      </c>
      <c r="G32" s="22">
        <f>G33+G34+G35</f>
        <v>0</v>
      </c>
      <c r="H32" s="53"/>
      <c r="I32" s="53"/>
      <c r="J32" s="53"/>
      <c r="K32" s="53"/>
      <c r="L32" s="25">
        <f>C32</f>
        <v>0</v>
      </c>
      <c r="M32" s="22">
        <f>M33+M34+M35</f>
        <v>0</v>
      </c>
      <c r="N32" s="22">
        <f>O32+P32+Q32+R32</f>
        <v>0</v>
      </c>
      <c r="O32" s="22">
        <f>O33+O34+O35</f>
        <v>0</v>
      </c>
      <c r="P32" s="22">
        <f>P33+P34+P35</f>
        <v>0</v>
      </c>
      <c r="Q32" s="22">
        <f>Q33+Q34+Q35</f>
        <v>0</v>
      </c>
      <c r="R32" s="22">
        <f>R33+R34+R35</f>
        <v>0</v>
      </c>
      <c r="S32" s="53"/>
      <c r="T32" s="53"/>
      <c r="U32" s="53"/>
      <c r="V32" s="53"/>
      <c r="W32" s="25">
        <f>N32</f>
        <v>0</v>
      </c>
    </row>
    <row r="33" spans="1:23" ht="17.25" customHeight="1" hidden="1">
      <c r="A33" s="27" t="s">
        <v>22</v>
      </c>
      <c r="B33" s="27"/>
      <c r="C33" s="22"/>
      <c r="D33" s="22"/>
      <c r="E33" s="22"/>
      <c r="F33" s="22"/>
      <c r="G33" s="22"/>
      <c r="H33" s="42"/>
      <c r="I33" s="42"/>
      <c r="J33" s="42"/>
      <c r="K33" s="42"/>
      <c r="L33" s="25">
        <f>C33</f>
        <v>0</v>
      </c>
      <c r="M33" s="22"/>
      <c r="N33" s="22"/>
      <c r="O33" s="22"/>
      <c r="P33" s="22"/>
      <c r="Q33" s="22"/>
      <c r="R33" s="22"/>
      <c r="S33" s="42"/>
      <c r="T33" s="42"/>
      <c r="U33" s="42"/>
      <c r="V33" s="42"/>
      <c r="W33" s="25">
        <f>N33</f>
        <v>0</v>
      </c>
    </row>
    <row r="34" spans="1:23" ht="17.25" customHeight="1" hidden="1">
      <c r="A34" s="27" t="s">
        <v>23</v>
      </c>
      <c r="B34" s="27"/>
      <c r="C34" s="17"/>
      <c r="D34" s="17"/>
      <c r="E34" s="17"/>
      <c r="F34" s="17"/>
      <c r="G34" s="17"/>
      <c r="H34" s="42"/>
      <c r="I34" s="42"/>
      <c r="J34" s="42"/>
      <c r="K34" s="42"/>
      <c r="L34" s="25">
        <f>C34</f>
        <v>0</v>
      </c>
      <c r="M34" s="17"/>
      <c r="N34" s="17"/>
      <c r="O34" s="17"/>
      <c r="P34" s="17"/>
      <c r="Q34" s="17"/>
      <c r="R34" s="17"/>
      <c r="S34" s="42"/>
      <c r="T34" s="42"/>
      <c r="U34" s="42"/>
      <c r="V34" s="42"/>
      <c r="W34" s="25">
        <f>N34</f>
        <v>0</v>
      </c>
    </row>
    <row r="35" spans="1:23" ht="15.75" customHeight="1" hidden="1">
      <c r="A35" s="27" t="s">
        <v>24</v>
      </c>
      <c r="B35" s="27"/>
      <c r="C35" s="43">
        <f>D35+E35+F35+G35</f>
        <v>0</v>
      </c>
      <c r="D35" s="44">
        <f>D37</f>
        <v>0</v>
      </c>
      <c r="E35" s="44">
        <f>E37</f>
        <v>0</v>
      </c>
      <c r="F35" s="44">
        <f>F37</f>
        <v>0</v>
      </c>
      <c r="G35" s="44">
        <f>G37</f>
        <v>0</v>
      </c>
      <c r="H35" s="42"/>
      <c r="I35" s="42"/>
      <c r="J35" s="42"/>
      <c r="K35" s="42"/>
      <c r="L35" s="25">
        <f>C35</f>
        <v>0</v>
      </c>
      <c r="M35" s="45">
        <f>M37</f>
        <v>0</v>
      </c>
      <c r="N35" s="43">
        <f>O35+P35+Q35+R35</f>
        <v>0</v>
      </c>
      <c r="O35" s="44">
        <f>O37</f>
        <v>0</v>
      </c>
      <c r="P35" s="44">
        <f>P37</f>
        <v>0</v>
      </c>
      <c r="Q35" s="44">
        <f>Q37</f>
        <v>0</v>
      </c>
      <c r="R35" s="44">
        <f>R37</f>
        <v>0</v>
      </c>
      <c r="S35" s="42"/>
      <c r="T35" s="42"/>
      <c r="U35" s="42"/>
      <c r="V35" s="42"/>
      <c r="W35" s="25">
        <f>N35</f>
        <v>0</v>
      </c>
    </row>
    <row r="36" spans="1:23" ht="15.75" customHeight="1" hidden="1">
      <c r="A36" s="46">
        <v>1</v>
      </c>
      <c r="B36" s="27" t="s">
        <v>26</v>
      </c>
      <c r="C36" s="44"/>
      <c r="D36" s="44"/>
      <c r="E36" s="44"/>
      <c r="F36" s="44"/>
      <c r="G36" s="44"/>
      <c r="H36" s="42"/>
      <c r="I36" s="42"/>
      <c r="J36" s="42"/>
      <c r="K36" s="42"/>
      <c r="L36" s="25">
        <f>C36</f>
        <v>0</v>
      </c>
      <c r="M36" s="45"/>
      <c r="N36" s="44"/>
      <c r="O36" s="44"/>
      <c r="P36" s="44"/>
      <c r="Q36" s="44"/>
      <c r="R36" s="44"/>
      <c r="S36" s="42"/>
      <c r="T36" s="42"/>
      <c r="U36" s="42"/>
      <c r="V36" s="42"/>
      <c r="W36" s="25">
        <f>N36</f>
        <v>0</v>
      </c>
    </row>
    <row r="37" spans="1:23" ht="33" customHeight="1" hidden="1">
      <c r="A37" s="46">
        <v>1</v>
      </c>
      <c r="B37" s="47" t="s">
        <v>34</v>
      </c>
      <c r="C37" s="43"/>
      <c r="D37" s="48"/>
      <c r="E37" s="48"/>
      <c r="F37" s="48"/>
      <c r="G37" s="48"/>
      <c r="H37" s="42"/>
      <c r="I37" s="42"/>
      <c r="J37" s="42"/>
      <c r="K37" s="42"/>
      <c r="L37" s="25">
        <f>C37</f>
        <v>0</v>
      </c>
      <c r="M37" s="49"/>
      <c r="N37" s="43"/>
      <c r="O37" s="48"/>
      <c r="P37" s="48"/>
      <c r="Q37" s="48"/>
      <c r="R37" s="48"/>
      <c r="S37" s="42"/>
      <c r="T37" s="42"/>
      <c r="U37" s="42"/>
      <c r="V37" s="42"/>
      <c r="W37" s="25">
        <f>N37</f>
        <v>0</v>
      </c>
    </row>
    <row r="38" spans="1:23" ht="2.25" customHeight="1" hidden="1">
      <c r="A38" s="51">
        <v>2</v>
      </c>
      <c r="B38" s="27" t="s">
        <v>29</v>
      </c>
      <c r="C38" s="52"/>
      <c r="D38" s="22"/>
      <c r="E38" s="22"/>
      <c r="F38" s="22"/>
      <c r="G38" s="22"/>
      <c r="H38" s="42"/>
      <c r="I38" s="42"/>
      <c r="J38" s="42"/>
      <c r="K38" s="42"/>
      <c r="L38" s="25">
        <f>C38</f>
        <v>0</v>
      </c>
      <c r="M38" s="22"/>
      <c r="N38" s="52"/>
      <c r="O38" s="22"/>
      <c r="P38" s="22"/>
      <c r="Q38" s="22"/>
      <c r="R38" s="22"/>
      <c r="S38" s="42"/>
      <c r="T38" s="42"/>
      <c r="U38" s="42"/>
      <c r="V38" s="42"/>
      <c r="W38" s="25">
        <f>N38</f>
        <v>0</v>
      </c>
    </row>
    <row r="39" spans="1:23" ht="17.25" customHeight="1" hidden="1">
      <c r="A39" s="34" t="s">
        <v>35</v>
      </c>
      <c r="B39" s="34"/>
      <c r="C39" s="34"/>
      <c r="D39" s="34"/>
      <c r="E39" s="34"/>
      <c r="F39" s="34"/>
      <c r="G39" s="34"/>
      <c r="H39" s="50"/>
      <c r="I39" s="50"/>
      <c r="J39" s="50"/>
      <c r="K39" s="50"/>
      <c r="L39" s="25">
        <f>C39</f>
        <v>0</v>
      </c>
      <c r="M39" s="55"/>
      <c r="N39" s="34"/>
      <c r="O39" s="34"/>
      <c r="P39" s="34"/>
      <c r="Q39" s="34"/>
      <c r="R39" s="34"/>
      <c r="S39" s="50"/>
      <c r="T39" s="50"/>
      <c r="U39" s="50"/>
      <c r="V39" s="50"/>
      <c r="W39" s="25">
        <f>N39</f>
        <v>0</v>
      </c>
    </row>
    <row r="40" spans="1:23" s="41" customFormat="1" ht="17.25" customHeight="1" hidden="1">
      <c r="A40" s="21" t="s">
        <v>21</v>
      </c>
      <c r="B40" s="21"/>
      <c r="C40" s="22">
        <f>D40+E40+F40+G40</f>
        <v>0</v>
      </c>
      <c r="D40" s="22">
        <f>D45+D41</f>
        <v>0</v>
      </c>
      <c r="E40" s="22">
        <f>E45+E41</f>
        <v>0</v>
      </c>
      <c r="F40" s="22">
        <f>F45+F41</f>
        <v>0</v>
      </c>
      <c r="G40" s="22">
        <f>G45+G41</f>
        <v>0</v>
      </c>
      <c r="H40" s="53"/>
      <c r="I40" s="53"/>
      <c r="J40" s="53"/>
      <c r="K40" s="53"/>
      <c r="L40" s="25">
        <f>C40</f>
        <v>0</v>
      </c>
      <c r="M40" s="22">
        <f>M45+M41</f>
        <v>0</v>
      </c>
      <c r="N40" s="22">
        <f>O40+P40+Q40+R40</f>
        <v>0</v>
      </c>
      <c r="O40" s="22">
        <f>O45+O41</f>
        <v>0</v>
      </c>
      <c r="P40" s="22">
        <f>P45+P41</f>
        <v>0</v>
      </c>
      <c r="Q40" s="22">
        <f>Q45+Q41</f>
        <v>0</v>
      </c>
      <c r="R40" s="22">
        <f>R45+R41</f>
        <v>0</v>
      </c>
      <c r="S40" s="53"/>
      <c r="T40" s="53"/>
      <c r="U40" s="53"/>
      <c r="V40" s="53"/>
      <c r="W40" s="25">
        <f>N40</f>
        <v>0</v>
      </c>
    </row>
    <row r="41" spans="1:23" ht="17.25" customHeight="1" hidden="1">
      <c r="A41" s="27" t="s">
        <v>22</v>
      </c>
      <c r="B41" s="27"/>
      <c r="C41" s="17">
        <f>C42+C43</f>
        <v>0</v>
      </c>
      <c r="D41" s="17">
        <f>D42+D43</f>
        <v>0</v>
      </c>
      <c r="E41" s="17">
        <f>E42+E43</f>
        <v>0</v>
      </c>
      <c r="F41" s="17">
        <f>F42+F43</f>
        <v>0</v>
      </c>
      <c r="G41" s="17">
        <f>G42+G43</f>
        <v>0</v>
      </c>
      <c r="H41" s="42"/>
      <c r="I41" s="42"/>
      <c r="J41" s="42"/>
      <c r="K41" s="42"/>
      <c r="L41" s="25">
        <f>C41</f>
        <v>0</v>
      </c>
      <c r="M41" s="17">
        <f>M42+M43</f>
        <v>0</v>
      </c>
      <c r="N41" s="17">
        <f>N42+N43</f>
        <v>0</v>
      </c>
      <c r="O41" s="17">
        <f>O42+O43</f>
        <v>0</v>
      </c>
      <c r="P41" s="17">
        <f>P42+P43</f>
        <v>0</v>
      </c>
      <c r="Q41" s="17">
        <f>Q42+Q43</f>
        <v>0</v>
      </c>
      <c r="R41" s="17">
        <f>R42+R43</f>
        <v>0</v>
      </c>
      <c r="S41" s="42"/>
      <c r="T41" s="42"/>
      <c r="U41" s="42"/>
      <c r="V41" s="42"/>
      <c r="W41" s="25">
        <f>N41</f>
        <v>0</v>
      </c>
    </row>
    <row r="42" spans="1:23" ht="30" customHeight="1" hidden="1">
      <c r="A42" s="46">
        <v>1</v>
      </c>
      <c r="B42" s="56" t="s">
        <v>36</v>
      </c>
      <c r="C42" s="17">
        <f>D42+E42+F42+G42</f>
        <v>0</v>
      </c>
      <c r="D42" s="17">
        <v>0</v>
      </c>
      <c r="E42" s="17">
        <v>0</v>
      </c>
      <c r="F42" s="17">
        <v>0</v>
      </c>
      <c r="G42" s="17">
        <v>0</v>
      </c>
      <c r="H42" s="42"/>
      <c r="I42" s="42"/>
      <c r="J42" s="42"/>
      <c r="K42" s="42"/>
      <c r="L42" s="25">
        <f>C42</f>
        <v>0</v>
      </c>
      <c r="M42" s="17">
        <v>0</v>
      </c>
      <c r="N42" s="17">
        <f>O42+P42+Q42+R42</f>
        <v>0</v>
      </c>
      <c r="O42" s="17">
        <v>0</v>
      </c>
      <c r="P42" s="17">
        <v>0</v>
      </c>
      <c r="Q42" s="17">
        <v>0</v>
      </c>
      <c r="R42" s="17">
        <v>0</v>
      </c>
      <c r="S42" s="42"/>
      <c r="T42" s="42"/>
      <c r="U42" s="42"/>
      <c r="V42" s="42"/>
      <c r="W42" s="25">
        <f>N42</f>
        <v>0</v>
      </c>
    </row>
    <row r="43" spans="1:23" ht="29.25" customHeight="1" hidden="1">
      <c r="A43" s="46">
        <v>2</v>
      </c>
      <c r="B43" s="57"/>
      <c r="C43" s="17">
        <f>D43+E43+F43+G43</f>
        <v>0</v>
      </c>
      <c r="D43" s="17"/>
      <c r="E43" s="17">
        <v>0</v>
      </c>
      <c r="F43" s="17">
        <v>0</v>
      </c>
      <c r="G43" s="17">
        <v>0</v>
      </c>
      <c r="H43" s="42"/>
      <c r="I43" s="42"/>
      <c r="J43" s="42"/>
      <c r="K43" s="42"/>
      <c r="L43" s="25">
        <f>C43</f>
        <v>0</v>
      </c>
      <c r="M43" s="17">
        <v>0</v>
      </c>
      <c r="N43" s="17">
        <f>O43+P43+Q43+R43</f>
        <v>0</v>
      </c>
      <c r="O43" s="17"/>
      <c r="P43" s="17">
        <v>0</v>
      </c>
      <c r="Q43" s="17">
        <v>0</v>
      </c>
      <c r="R43" s="17">
        <v>0</v>
      </c>
      <c r="S43" s="42"/>
      <c r="T43" s="42"/>
      <c r="U43" s="42"/>
      <c r="V43" s="42"/>
      <c r="W43" s="25">
        <f>N43</f>
        <v>0</v>
      </c>
    </row>
    <row r="44" spans="1:23" ht="17.25" customHeight="1" hidden="1">
      <c r="A44" s="27" t="s">
        <v>23</v>
      </c>
      <c r="B44" s="27"/>
      <c r="C44" s="17">
        <f>D44+E44+F44+G44</f>
        <v>0</v>
      </c>
      <c r="D44" s="17">
        <f>D45</f>
        <v>0</v>
      </c>
      <c r="E44" s="17">
        <f>E45</f>
        <v>0</v>
      </c>
      <c r="F44" s="17">
        <f>F45</f>
        <v>0</v>
      </c>
      <c r="G44" s="17">
        <f>G45</f>
        <v>0</v>
      </c>
      <c r="H44" s="42"/>
      <c r="I44" s="42"/>
      <c r="J44" s="42"/>
      <c r="K44" s="42"/>
      <c r="L44" s="25">
        <f>C44</f>
        <v>0</v>
      </c>
      <c r="M44" s="17">
        <f>M45</f>
        <v>0</v>
      </c>
      <c r="N44" s="17">
        <f>O44+P44+Q44+R44</f>
        <v>0</v>
      </c>
      <c r="O44" s="17">
        <f>O45</f>
        <v>0</v>
      </c>
      <c r="P44" s="17">
        <f>P45</f>
        <v>0</v>
      </c>
      <c r="Q44" s="17">
        <f>Q45</f>
        <v>0</v>
      </c>
      <c r="R44" s="17">
        <f>R45</f>
        <v>0</v>
      </c>
      <c r="S44" s="42"/>
      <c r="T44" s="42"/>
      <c r="U44" s="42"/>
      <c r="V44" s="42"/>
      <c r="W44" s="25">
        <f>N44</f>
        <v>0</v>
      </c>
    </row>
    <row r="45" spans="1:23" ht="29.25" customHeight="1" hidden="1">
      <c r="A45" s="46">
        <v>1</v>
      </c>
      <c r="B45" s="57" t="s">
        <v>37</v>
      </c>
      <c r="C45" s="17">
        <f>D45+E45+F45+G45</f>
        <v>0</v>
      </c>
      <c r="D45" s="17">
        <v>0</v>
      </c>
      <c r="E45" s="17"/>
      <c r="F45" s="17">
        <v>0</v>
      </c>
      <c r="G45" s="17">
        <v>0</v>
      </c>
      <c r="H45" s="42"/>
      <c r="I45" s="42"/>
      <c r="J45" s="42"/>
      <c r="K45" s="42"/>
      <c r="L45" s="25">
        <f>C45</f>
        <v>0</v>
      </c>
      <c r="M45" s="17">
        <v>0</v>
      </c>
      <c r="N45" s="17">
        <f>O45+P45+Q45+R45</f>
        <v>0</v>
      </c>
      <c r="O45" s="17">
        <v>0</v>
      </c>
      <c r="P45" s="17"/>
      <c r="Q45" s="17">
        <v>0</v>
      </c>
      <c r="R45" s="17">
        <v>0</v>
      </c>
      <c r="S45" s="42"/>
      <c r="T45" s="42"/>
      <c r="U45" s="42"/>
      <c r="V45" s="42"/>
      <c r="W45" s="25">
        <f>N45</f>
        <v>0</v>
      </c>
    </row>
    <row r="46" spans="1:23" ht="17.25" customHeight="1" hidden="1">
      <c r="A46" s="27" t="s">
        <v>24</v>
      </c>
      <c r="B46" s="27"/>
      <c r="C46" s="22"/>
      <c r="D46" s="22"/>
      <c r="E46" s="22"/>
      <c r="F46" s="22"/>
      <c r="G46" s="22"/>
      <c r="H46" s="42"/>
      <c r="I46" s="42"/>
      <c r="J46" s="42"/>
      <c r="K46" s="42"/>
      <c r="L46" s="25">
        <f>C46</f>
        <v>0</v>
      </c>
      <c r="M46" s="22"/>
      <c r="N46" s="22"/>
      <c r="O46" s="22"/>
      <c r="P46" s="22"/>
      <c r="Q46" s="22"/>
      <c r="R46" s="22"/>
      <c r="S46" s="42"/>
      <c r="T46" s="42"/>
      <c r="U46" s="42"/>
      <c r="V46" s="42"/>
      <c r="W46" s="25">
        <f>N46</f>
        <v>0</v>
      </c>
    </row>
    <row r="47" spans="1:23" ht="15.75" customHeight="1" hidden="1">
      <c r="A47" s="46">
        <v>1</v>
      </c>
      <c r="B47" s="27" t="s">
        <v>26</v>
      </c>
      <c r="C47" s="58"/>
      <c r="D47" s="17"/>
      <c r="E47" s="17"/>
      <c r="F47" s="17"/>
      <c r="G47" s="17"/>
      <c r="H47" s="42"/>
      <c r="I47" s="42"/>
      <c r="J47" s="42"/>
      <c r="K47" s="42"/>
      <c r="L47" s="25">
        <f>C47</f>
        <v>0</v>
      </c>
      <c r="M47" s="17"/>
      <c r="N47" s="58"/>
      <c r="O47" s="17"/>
      <c r="P47" s="17"/>
      <c r="Q47" s="17"/>
      <c r="R47" s="17"/>
      <c r="S47" s="42"/>
      <c r="T47" s="42"/>
      <c r="U47" s="42"/>
      <c r="V47" s="42"/>
      <c r="W47" s="25">
        <f>N47</f>
        <v>0</v>
      </c>
    </row>
    <row r="48" spans="1:23" ht="19.5" customHeight="1" hidden="1">
      <c r="A48" s="46">
        <v>1</v>
      </c>
      <c r="B48" s="57" t="s">
        <v>38</v>
      </c>
      <c r="C48" s="58"/>
      <c r="D48" s="17"/>
      <c r="E48" s="17"/>
      <c r="F48" s="17"/>
      <c r="G48" s="17"/>
      <c r="H48" s="42"/>
      <c r="I48" s="42"/>
      <c r="J48" s="42"/>
      <c r="K48" s="42"/>
      <c r="L48" s="25"/>
      <c r="M48" s="17"/>
      <c r="N48" s="58"/>
      <c r="O48" s="17"/>
      <c r="P48" s="17"/>
      <c r="Q48" s="17"/>
      <c r="R48" s="17"/>
      <c r="S48" s="42"/>
      <c r="T48" s="42"/>
      <c r="U48" s="42"/>
      <c r="V48" s="42"/>
      <c r="W48" s="25"/>
    </row>
    <row r="49" spans="1:23" ht="30.75" customHeight="1" hidden="1">
      <c r="A49" s="51">
        <v>2</v>
      </c>
      <c r="B49" s="27" t="s">
        <v>29</v>
      </c>
      <c r="C49" s="52"/>
      <c r="D49" s="22"/>
      <c r="E49" s="22"/>
      <c r="F49" s="22"/>
      <c r="G49" s="22"/>
      <c r="H49" s="42"/>
      <c r="I49" s="42"/>
      <c r="J49" s="42"/>
      <c r="K49" s="42"/>
      <c r="L49" s="25">
        <f>C49</f>
        <v>0</v>
      </c>
      <c r="M49" s="22"/>
      <c r="N49" s="52"/>
      <c r="O49" s="22"/>
      <c r="P49" s="22"/>
      <c r="Q49" s="22"/>
      <c r="R49" s="22"/>
      <c r="S49" s="42"/>
      <c r="T49" s="42"/>
      <c r="U49" s="42"/>
      <c r="V49" s="42"/>
      <c r="W49" s="25">
        <f>N49</f>
        <v>0</v>
      </c>
    </row>
    <row r="50" spans="1:23" ht="17.25" customHeight="1" hidden="1">
      <c r="A50" s="34" t="s">
        <v>39</v>
      </c>
      <c r="B50" s="34"/>
      <c r="C50" s="34"/>
      <c r="D50" s="34"/>
      <c r="E50" s="34"/>
      <c r="F50" s="34"/>
      <c r="G50" s="34"/>
      <c r="H50" s="42"/>
      <c r="I50" s="42"/>
      <c r="J50" s="42"/>
      <c r="K50" s="42"/>
      <c r="L50" s="25">
        <f>C50</f>
        <v>0</v>
      </c>
      <c r="M50" s="55"/>
      <c r="N50" s="34"/>
      <c r="O50" s="34"/>
      <c r="P50" s="34"/>
      <c r="Q50" s="34"/>
      <c r="R50" s="34"/>
      <c r="S50" s="42"/>
      <c r="T50" s="42"/>
      <c r="U50" s="42"/>
      <c r="V50" s="42"/>
      <c r="W50" s="25">
        <f>N50</f>
        <v>0</v>
      </c>
    </row>
    <row r="51" spans="1:23" s="41" customFormat="1" ht="17.25" customHeight="1" hidden="1">
      <c r="A51" s="21" t="s">
        <v>21</v>
      </c>
      <c r="B51" s="21"/>
      <c r="C51" s="22">
        <f>D51+E51+F51+G51</f>
        <v>0</v>
      </c>
      <c r="D51" s="22">
        <f>D56+D52</f>
        <v>0</v>
      </c>
      <c r="E51" s="22">
        <f>E56+E52</f>
        <v>0</v>
      </c>
      <c r="F51" s="22">
        <f>F56+F52</f>
        <v>0</v>
      </c>
      <c r="G51" s="22">
        <f>G56+G52</f>
        <v>0</v>
      </c>
      <c r="H51" s="53"/>
      <c r="I51" s="53"/>
      <c r="J51" s="53"/>
      <c r="K51" s="53"/>
      <c r="L51" s="25">
        <f>C51</f>
        <v>0</v>
      </c>
      <c r="M51" s="22">
        <f>M56+M52</f>
        <v>0</v>
      </c>
      <c r="N51" s="22">
        <f>O51+P51+Q51+R51</f>
        <v>0</v>
      </c>
      <c r="O51" s="22">
        <f>O56+O52</f>
        <v>0</v>
      </c>
      <c r="P51" s="22">
        <f>P56+P52</f>
        <v>0</v>
      </c>
      <c r="Q51" s="22">
        <f>Q56+Q52</f>
        <v>0</v>
      </c>
      <c r="R51" s="22">
        <f>R56+R52</f>
        <v>0</v>
      </c>
      <c r="S51" s="53"/>
      <c r="T51" s="53"/>
      <c r="U51" s="53"/>
      <c r="V51" s="53"/>
      <c r="W51" s="25">
        <f>N51</f>
        <v>0</v>
      </c>
    </row>
    <row r="52" spans="1:23" ht="17.25" customHeight="1" hidden="1">
      <c r="A52" s="27" t="s">
        <v>22</v>
      </c>
      <c r="B52" s="27"/>
      <c r="C52" s="17">
        <f>C53+C54</f>
        <v>0</v>
      </c>
      <c r="D52" s="17">
        <f>D53+D54</f>
        <v>0</v>
      </c>
      <c r="E52" s="17">
        <f>E53+E54</f>
        <v>0</v>
      </c>
      <c r="F52" s="17">
        <f>F53+F54</f>
        <v>0</v>
      </c>
      <c r="G52" s="17">
        <f>G53+G54</f>
        <v>0</v>
      </c>
      <c r="H52" s="42"/>
      <c r="I52" s="42"/>
      <c r="J52" s="42"/>
      <c r="K52" s="42"/>
      <c r="L52" s="25">
        <f>C52</f>
        <v>0</v>
      </c>
      <c r="M52" s="17">
        <f>M53+M54</f>
        <v>0</v>
      </c>
      <c r="N52" s="17">
        <f>N53+N54</f>
        <v>0</v>
      </c>
      <c r="O52" s="17">
        <f>O53+O54</f>
        <v>0</v>
      </c>
      <c r="P52" s="17">
        <f>P53+P54</f>
        <v>0</v>
      </c>
      <c r="Q52" s="17">
        <f>Q53+Q54</f>
        <v>0</v>
      </c>
      <c r="R52" s="17">
        <f>R53+R54</f>
        <v>0</v>
      </c>
      <c r="S52" s="42"/>
      <c r="T52" s="42"/>
      <c r="U52" s="42"/>
      <c r="V52" s="42"/>
      <c r="W52" s="25">
        <f>N52</f>
        <v>0</v>
      </c>
    </row>
    <row r="53" spans="1:23" ht="29.25" customHeight="1" hidden="1">
      <c r="A53" s="46">
        <v>1</v>
      </c>
      <c r="B53" s="57" t="s">
        <v>40</v>
      </c>
      <c r="C53" s="17">
        <f>D53+E53+F53+G53</f>
        <v>0</v>
      </c>
      <c r="D53" s="17">
        <v>0</v>
      </c>
      <c r="E53" s="17"/>
      <c r="F53" s="17"/>
      <c r="G53" s="17">
        <v>0</v>
      </c>
      <c r="H53" s="42"/>
      <c r="I53" s="42"/>
      <c r="J53" s="42"/>
      <c r="K53" s="42"/>
      <c r="L53" s="25">
        <f>C53</f>
        <v>0</v>
      </c>
      <c r="M53" s="17">
        <v>0</v>
      </c>
      <c r="N53" s="17">
        <f>O53+P53+Q53+R53</f>
        <v>0</v>
      </c>
      <c r="O53" s="17">
        <v>0</v>
      </c>
      <c r="P53" s="17"/>
      <c r="Q53" s="17"/>
      <c r="R53" s="17">
        <v>0</v>
      </c>
      <c r="S53" s="42"/>
      <c r="T53" s="42"/>
      <c r="U53" s="42"/>
      <c r="V53" s="42"/>
      <c r="W53" s="25">
        <f>N53</f>
        <v>0</v>
      </c>
    </row>
    <row r="54" spans="1:23" ht="29.25" customHeight="1" hidden="1">
      <c r="A54" s="46">
        <v>2</v>
      </c>
      <c r="B54" s="57" t="s">
        <v>41</v>
      </c>
      <c r="C54" s="17">
        <f>D54+E54+F54+G54</f>
        <v>0</v>
      </c>
      <c r="D54" s="17"/>
      <c r="E54" s="17">
        <v>0</v>
      </c>
      <c r="F54" s="17">
        <v>0</v>
      </c>
      <c r="G54" s="17">
        <v>0</v>
      </c>
      <c r="H54" s="42"/>
      <c r="I54" s="42"/>
      <c r="J54" s="42"/>
      <c r="K54" s="42"/>
      <c r="L54" s="25">
        <f>C54</f>
        <v>0</v>
      </c>
      <c r="M54" s="17">
        <v>0</v>
      </c>
      <c r="N54" s="17">
        <f>O54+P54+Q54+R54</f>
        <v>0</v>
      </c>
      <c r="O54" s="17"/>
      <c r="P54" s="17">
        <v>0</v>
      </c>
      <c r="Q54" s="17">
        <v>0</v>
      </c>
      <c r="R54" s="17">
        <v>0</v>
      </c>
      <c r="S54" s="42"/>
      <c r="T54" s="42"/>
      <c r="U54" s="42"/>
      <c r="V54" s="42"/>
      <c r="W54" s="25">
        <f>N54</f>
        <v>0</v>
      </c>
    </row>
    <row r="55" spans="1:23" ht="17.25" customHeight="1" hidden="1">
      <c r="A55" s="27" t="s">
        <v>23</v>
      </c>
      <c r="B55" s="27"/>
      <c r="C55" s="17">
        <f>D55+E55+F55+G55</f>
        <v>0</v>
      </c>
      <c r="D55" s="17">
        <f>D56</f>
        <v>0</v>
      </c>
      <c r="E55" s="17">
        <f>E56</f>
        <v>0</v>
      </c>
      <c r="F55" s="17">
        <f>F56</f>
        <v>0</v>
      </c>
      <c r="G55" s="17">
        <f>G56</f>
        <v>0</v>
      </c>
      <c r="H55" s="42"/>
      <c r="I55" s="42"/>
      <c r="J55" s="42"/>
      <c r="K55" s="42"/>
      <c r="L55" s="25">
        <f>C55</f>
        <v>0</v>
      </c>
      <c r="M55" s="17">
        <f>M56</f>
        <v>0</v>
      </c>
      <c r="N55" s="17">
        <f>O55+P55+Q55+R55</f>
        <v>0</v>
      </c>
      <c r="O55" s="17">
        <f>O56</f>
        <v>0</v>
      </c>
      <c r="P55" s="17">
        <f>P56</f>
        <v>0</v>
      </c>
      <c r="Q55" s="17">
        <f>Q56</f>
        <v>0</v>
      </c>
      <c r="R55" s="17">
        <f>R56</f>
        <v>0</v>
      </c>
      <c r="S55" s="42"/>
      <c r="T55" s="42"/>
      <c r="U55" s="42"/>
      <c r="V55" s="42"/>
      <c r="W55" s="25">
        <f>N55</f>
        <v>0</v>
      </c>
    </row>
    <row r="56" spans="1:23" ht="29.25" customHeight="1" hidden="1">
      <c r="A56" s="46"/>
      <c r="B56" s="57"/>
      <c r="C56" s="17"/>
      <c r="D56" s="17"/>
      <c r="E56" s="17"/>
      <c r="F56" s="17"/>
      <c r="G56" s="17"/>
      <c r="H56" s="42"/>
      <c r="I56" s="42"/>
      <c r="J56" s="42"/>
      <c r="K56" s="42"/>
      <c r="L56" s="25">
        <f>C56</f>
        <v>0</v>
      </c>
      <c r="M56" s="17"/>
      <c r="N56" s="17"/>
      <c r="O56" s="17"/>
      <c r="P56" s="17"/>
      <c r="Q56" s="17"/>
      <c r="R56" s="17"/>
      <c r="S56" s="42"/>
      <c r="T56" s="42"/>
      <c r="U56" s="42"/>
      <c r="V56" s="42"/>
      <c r="W56" s="25">
        <f>N56</f>
        <v>0</v>
      </c>
    </row>
    <row r="57" spans="1:23" ht="17.25" customHeight="1" hidden="1">
      <c r="A57" s="27" t="s">
        <v>24</v>
      </c>
      <c r="B57" s="27"/>
      <c r="C57" s="22"/>
      <c r="D57" s="22"/>
      <c r="E57" s="22"/>
      <c r="F57" s="22"/>
      <c r="G57" s="22"/>
      <c r="H57" s="42"/>
      <c r="I57" s="42"/>
      <c r="J57" s="42"/>
      <c r="K57" s="42"/>
      <c r="L57" s="25">
        <f>C57</f>
        <v>0</v>
      </c>
      <c r="M57" s="22"/>
      <c r="N57" s="22"/>
      <c r="O57" s="22"/>
      <c r="P57" s="22"/>
      <c r="Q57" s="22"/>
      <c r="R57" s="22"/>
      <c r="S57" s="42"/>
      <c r="T57" s="42"/>
      <c r="U57" s="42"/>
      <c r="V57" s="42"/>
      <c r="W57" s="25">
        <f>N57</f>
        <v>0</v>
      </c>
    </row>
    <row r="58" spans="1:23" ht="15.75" customHeight="1" hidden="1">
      <c r="A58" s="46">
        <v>1</v>
      </c>
      <c r="B58" s="27" t="s">
        <v>26</v>
      </c>
      <c r="C58" s="58"/>
      <c r="D58" s="17"/>
      <c r="E58" s="17"/>
      <c r="F58" s="17"/>
      <c r="G58" s="17"/>
      <c r="H58" s="42"/>
      <c r="I58" s="42"/>
      <c r="J58" s="42"/>
      <c r="K58" s="42"/>
      <c r="L58" s="25">
        <f>C58</f>
        <v>0</v>
      </c>
      <c r="M58" s="17"/>
      <c r="N58" s="58"/>
      <c r="O58" s="17"/>
      <c r="P58" s="17"/>
      <c r="Q58" s="17"/>
      <c r="R58" s="17"/>
      <c r="S58" s="42"/>
      <c r="T58" s="42"/>
      <c r="U58" s="42"/>
      <c r="V58" s="42"/>
      <c r="W58" s="25">
        <f>N58</f>
        <v>0</v>
      </c>
    </row>
    <row r="59" spans="1:23" ht="19.5" customHeight="1" hidden="1">
      <c r="A59" s="51">
        <v>2</v>
      </c>
      <c r="B59" s="27" t="s">
        <v>29</v>
      </c>
      <c r="C59" s="52"/>
      <c r="D59" s="22"/>
      <c r="E59" s="22"/>
      <c r="F59" s="22"/>
      <c r="G59" s="22"/>
      <c r="H59" s="42"/>
      <c r="I59" s="42"/>
      <c r="J59" s="42"/>
      <c r="K59" s="42"/>
      <c r="L59" s="25">
        <f>C59</f>
        <v>0</v>
      </c>
      <c r="M59" s="22"/>
      <c r="N59" s="52"/>
      <c r="O59" s="22"/>
      <c r="P59" s="22"/>
      <c r="Q59" s="22"/>
      <c r="R59" s="22"/>
      <c r="S59" s="42"/>
      <c r="T59" s="42"/>
      <c r="U59" s="42"/>
      <c r="V59" s="42"/>
      <c r="W59" s="25">
        <f>N59</f>
        <v>0</v>
      </c>
    </row>
    <row r="60" spans="1:23" ht="15" customHeight="1">
      <c r="A60" s="59" t="s">
        <v>42</v>
      </c>
      <c r="B60" s="60"/>
      <c r="C60" s="60"/>
      <c r="D60" s="60"/>
      <c r="E60" s="60"/>
      <c r="F60" s="60"/>
      <c r="G60" s="60"/>
      <c r="H60" s="42"/>
      <c r="I60" s="42"/>
      <c r="J60" s="42"/>
      <c r="K60" s="42"/>
      <c r="L60" s="25"/>
      <c r="M60" s="61"/>
      <c r="N60" s="60"/>
      <c r="O60" s="60"/>
      <c r="P60" s="60"/>
      <c r="Q60" s="60"/>
      <c r="R60" s="60"/>
      <c r="S60" s="42"/>
      <c r="T60" s="42"/>
      <c r="U60" s="42"/>
      <c r="V60" s="42"/>
      <c r="W60" s="25"/>
    </row>
    <row r="61" spans="1:23" s="41" customFormat="1" ht="15.75" customHeight="1">
      <c r="A61" s="21" t="s">
        <v>21</v>
      </c>
      <c r="B61" s="21"/>
      <c r="C61" s="62">
        <f>D61+E61+F61+G61</f>
        <v>90</v>
      </c>
      <c r="D61" s="62">
        <f>D62+D66+D69</f>
        <v>40</v>
      </c>
      <c r="E61" s="62">
        <f>E62+E66+E69</f>
        <v>50</v>
      </c>
      <c r="F61" s="62">
        <f>F62+F66+F69</f>
        <v>0</v>
      </c>
      <c r="G61" s="62">
        <f>G62+G66+G69</f>
        <v>0</v>
      </c>
      <c r="H61" s="53"/>
      <c r="I61" s="53"/>
      <c r="J61" s="53"/>
      <c r="K61" s="53"/>
      <c r="L61" s="25">
        <f>C61</f>
        <v>90</v>
      </c>
      <c r="M61" s="63">
        <f>M62+M66+M69</f>
        <v>-50</v>
      </c>
      <c r="N61" s="62">
        <f>O61+P61+Q61+R61</f>
        <v>40</v>
      </c>
      <c r="O61" s="62">
        <f>O62+O66+O69</f>
        <v>40</v>
      </c>
      <c r="P61" s="62">
        <f>P62+P66+P69</f>
        <v>0</v>
      </c>
      <c r="Q61" s="62">
        <f>Q62+Q66+Q69</f>
        <v>0</v>
      </c>
      <c r="R61" s="62">
        <f>R62+R66+R69</f>
        <v>0</v>
      </c>
      <c r="S61" s="53"/>
      <c r="T61" s="53"/>
      <c r="U61" s="53"/>
      <c r="V61" s="53"/>
      <c r="W61" s="25">
        <f>N61</f>
        <v>40</v>
      </c>
    </row>
    <row r="62" spans="1:23" ht="15.75" customHeight="1">
      <c r="A62" s="27" t="s">
        <v>22</v>
      </c>
      <c r="B62" s="27"/>
      <c r="C62" s="44">
        <f>C63</f>
        <v>50</v>
      </c>
      <c r="D62" s="44">
        <f>D63+D64+D65</f>
        <v>30</v>
      </c>
      <c r="E62" s="44">
        <f>E63+E64+E65</f>
        <v>50</v>
      </c>
      <c r="F62" s="44">
        <f>F63+F64+F65</f>
        <v>0</v>
      </c>
      <c r="G62" s="44">
        <f>G63+G64+G65</f>
        <v>0</v>
      </c>
      <c r="H62" s="42"/>
      <c r="I62" s="42"/>
      <c r="J62" s="42"/>
      <c r="K62" s="42"/>
      <c r="L62" s="25">
        <f>C62</f>
        <v>50</v>
      </c>
      <c r="M62" s="45">
        <f>M63+M64+M65</f>
        <v>-50</v>
      </c>
      <c r="N62" s="44">
        <f>N63</f>
        <v>0</v>
      </c>
      <c r="O62" s="44">
        <f>O63+O64+O65</f>
        <v>30</v>
      </c>
      <c r="P62" s="44">
        <f>P63+P64+P65</f>
        <v>0</v>
      </c>
      <c r="Q62" s="44">
        <f>Q63+Q64+Q65</f>
        <v>0</v>
      </c>
      <c r="R62" s="44">
        <f>R63+R64+R65</f>
        <v>0</v>
      </c>
      <c r="S62" s="42"/>
      <c r="T62" s="42"/>
      <c r="U62" s="42"/>
      <c r="V62" s="42"/>
      <c r="W62" s="25">
        <f>N62</f>
        <v>0</v>
      </c>
    </row>
    <row r="63" spans="1:23" ht="33" customHeight="1">
      <c r="A63" s="64">
        <v>1</v>
      </c>
      <c r="B63" s="47" t="s">
        <v>43</v>
      </c>
      <c r="C63" s="43">
        <f>D63+E63+F63+G63</f>
        <v>50</v>
      </c>
      <c r="D63" s="48">
        <v>0</v>
      </c>
      <c r="E63" s="48">
        <v>50</v>
      </c>
      <c r="F63" s="48">
        <v>0</v>
      </c>
      <c r="G63" s="48">
        <v>0</v>
      </c>
      <c r="H63" s="42"/>
      <c r="I63" s="42"/>
      <c r="J63" s="42"/>
      <c r="K63" s="42"/>
      <c r="L63" s="25">
        <f>C63</f>
        <v>50</v>
      </c>
      <c r="M63" s="49">
        <v>-50</v>
      </c>
      <c r="N63" s="43">
        <f>O63+P63+Q63+R63</f>
        <v>0</v>
      </c>
      <c r="O63" s="48">
        <v>0</v>
      </c>
      <c r="P63" s="48">
        <f>E63+M63</f>
        <v>0</v>
      </c>
      <c r="Q63" s="48">
        <v>0</v>
      </c>
      <c r="R63" s="48">
        <v>0</v>
      </c>
      <c r="S63" s="42"/>
      <c r="T63" s="42"/>
      <c r="U63" s="42"/>
      <c r="V63" s="42"/>
      <c r="W63" s="25">
        <f>N63</f>
        <v>0</v>
      </c>
    </row>
    <row r="64" spans="1:23" ht="29.25" customHeight="1" hidden="1">
      <c r="A64" s="64">
        <v>2</v>
      </c>
      <c r="B64" s="47" t="s">
        <v>44</v>
      </c>
      <c r="C64" s="43">
        <f>D64+E64+F64+G64</f>
        <v>0</v>
      </c>
      <c r="D64" s="48">
        <v>0</v>
      </c>
      <c r="E64" s="48">
        <v>0</v>
      </c>
      <c r="F64" s="48">
        <v>0</v>
      </c>
      <c r="G64" s="48">
        <v>0</v>
      </c>
      <c r="H64" s="42"/>
      <c r="I64" s="42"/>
      <c r="J64" s="42"/>
      <c r="K64" s="42"/>
      <c r="L64" s="25">
        <f>C64</f>
        <v>0</v>
      </c>
      <c r="M64" s="49">
        <v>0</v>
      </c>
      <c r="N64" s="43">
        <f>O64+P64+Q64+R64</f>
        <v>0</v>
      </c>
      <c r="O64" s="48">
        <v>0</v>
      </c>
      <c r="P64" s="48">
        <v>0</v>
      </c>
      <c r="Q64" s="48">
        <f>F64+M64</f>
        <v>0</v>
      </c>
      <c r="R64" s="48">
        <v>0</v>
      </c>
      <c r="S64" s="42"/>
      <c r="T64" s="42"/>
      <c r="U64" s="42"/>
      <c r="V64" s="42"/>
      <c r="W64" s="25">
        <f>N64</f>
        <v>0</v>
      </c>
    </row>
    <row r="65" spans="1:23" ht="29.25" customHeight="1">
      <c r="A65" s="64"/>
      <c r="B65" s="47" t="s">
        <v>45</v>
      </c>
      <c r="C65" s="43">
        <f>D65+E65+F65+G65</f>
        <v>30</v>
      </c>
      <c r="D65" s="48">
        <v>30</v>
      </c>
      <c r="E65" s="48">
        <v>0</v>
      </c>
      <c r="F65" s="48">
        <v>0</v>
      </c>
      <c r="G65" s="48">
        <v>0</v>
      </c>
      <c r="H65" s="42"/>
      <c r="I65" s="42"/>
      <c r="J65" s="42"/>
      <c r="K65" s="42"/>
      <c r="L65" s="25"/>
      <c r="M65" s="49">
        <v>0</v>
      </c>
      <c r="N65" s="43">
        <f>O65+P65+Q65+R65</f>
        <v>30</v>
      </c>
      <c r="O65" s="48">
        <v>30</v>
      </c>
      <c r="P65" s="48">
        <v>0</v>
      </c>
      <c r="Q65" s="48">
        <f>F65+M65</f>
        <v>0</v>
      </c>
      <c r="R65" s="48">
        <v>0</v>
      </c>
      <c r="S65" s="42"/>
      <c r="T65" s="42"/>
      <c r="U65" s="42"/>
      <c r="V65" s="42"/>
      <c r="W65" s="25"/>
    </row>
    <row r="66" spans="1:23" ht="15.75" customHeight="1" hidden="1">
      <c r="A66" s="27" t="s">
        <v>23</v>
      </c>
      <c r="B66" s="27"/>
      <c r="C66" s="44">
        <f>D66+E66+F66+G66</f>
        <v>0</v>
      </c>
      <c r="D66" s="44">
        <f>D67+D68</f>
        <v>0</v>
      </c>
      <c r="E66" s="44">
        <f>E67+E68</f>
        <v>0</v>
      </c>
      <c r="F66" s="44">
        <f>F67+F68</f>
        <v>0</v>
      </c>
      <c r="G66" s="44">
        <f>G67+G68</f>
        <v>0</v>
      </c>
      <c r="H66" s="42"/>
      <c r="I66" s="42"/>
      <c r="J66" s="42"/>
      <c r="K66" s="42"/>
      <c r="L66" s="25">
        <f>C66</f>
        <v>0</v>
      </c>
      <c r="M66" s="45">
        <f>M67+M68</f>
        <v>0</v>
      </c>
      <c r="N66" s="44">
        <f>O66+P66+Q66+R66</f>
        <v>0</v>
      </c>
      <c r="O66" s="44">
        <f>O67+O68</f>
        <v>0</v>
      </c>
      <c r="P66" s="44">
        <f>P67+P68</f>
        <v>0</v>
      </c>
      <c r="Q66" s="44">
        <f>Q67+Q68</f>
        <v>0</v>
      </c>
      <c r="R66" s="44">
        <f>R67+R68</f>
        <v>0</v>
      </c>
      <c r="S66" s="42"/>
      <c r="T66" s="42"/>
      <c r="U66" s="42"/>
      <c r="V66" s="42"/>
      <c r="W66" s="25">
        <f>N66</f>
        <v>0</v>
      </c>
    </row>
    <row r="67" spans="1:23" ht="31.5" customHeight="1" hidden="1">
      <c r="A67" s="65">
        <v>1</v>
      </c>
      <c r="B67" s="47"/>
      <c r="C67" s="43">
        <f>D67+E67+F67+G67</f>
        <v>0</v>
      </c>
      <c r="D67" s="44">
        <v>0</v>
      </c>
      <c r="E67" s="44">
        <v>0</v>
      </c>
      <c r="F67" s="44">
        <v>0</v>
      </c>
      <c r="G67" s="44">
        <v>0</v>
      </c>
      <c r="H67" s="42"/>
      <c r="I67" s="42"/>
      <c r="J67" s="42"/>
      <c r="K67" s="42"/>
      <c r="L67" s="25">
        <f>C67</f>
        <v>0</v>
      </c>
      <c r="M67" s="45">
        <v>0</v>
      </c>
      <c r="N67" s="43">
        <f>O67+P67+Q67+R67</f>
        <v>0</v>
      </c>
      <c r="O67" s="44">
        <v>0</v>
      </c>
      <c r="P67" s="44">
        <v>0</v>
      </c>
      <c r="Q67" s="44">
        <v>0</v>
      </c>
      <c r="R67" s="44">
        <v>0</v>
      </c>
      <c r="S67" s="42"/>
      <c r="T67" s="42"/>
      <c r="U67" s="42"/>
      <c r="V67" s="42"/>
      <c r="W67" s="25">
        <f>N67</f>
        <v>0</v>
      </c>
    </row>
    <row r="68" spans="1:23" ht="28.5" customHeight="1" hidden="1">
      <c r="A68" s="65">
        <v>2</v>
      </c>
      <c r="B68" s="47" t="s">
        <v>46</v>
      </c>
      <c r="C68" s="43">
        <f>D68+E68+F68+G68</f>
        <v>0</v>
      </c>
      <c r="D68" s="44"/>
      <c r="E68" s="44"/>
      <c r="F68" s="44"/>
      <c r="G68" s="44"/>
      <c r="H68" s="42"/>
      <c r="I68" s="42"/>
      <c r="J68" s="42"/>
      <c r="K68" s="42"/>
      <c r="L68" s="25">
        <f>C68</f>
        <v>0</v>
      </c>
      <c r="M68" s="45"/>
      <c r="N68" s="43">
        <f>O68+P68+Q68+R68</f>
        <v>0</v>
      </c>
      <c r="O68" s="44"/>
      <c r="P68" s="44"/>
      <c r="Q68" s="44"/>
      <c r="R68" s="44"/>
      <c r="S68" s="42"/>
      <c r="T68" s="42"/>
      <c r="U68" s="42"/>
      <c r="V68" s="42"/>
      <c r="W68" s="25">
        <f>N68</f>
        <v>0</v>
      </c>
    </row>
    <row r="69" spans="1:23" ht="15.75" customHeight="1">
      <c r="A69" s="27" t="s">
        <v>24</v>
      </c>
      <c r="B69" s="27"/>
      <c r="C69" s="43">
        <f>D69+E69+F69+G69</f>
        <v>10</v>
      </c>
      <c r="D69" s="44">
        <f>D70</f>
        <v>10</v>
      </c>
      <c r="E69" s="44">
        <f>E70</f>
        <v>0</v>
      </c>
      <c r="F69" s="44">
        <f>F70</f>
        <v>0</v>
      </c>
      <c r="G69" s="44">
        <f>G70</f>
        <v>0</v>
      </c>
      <c r="H69" s="42"/>
      <c r="I69" s="42"/>
      <c r="J69" s="42"/>
      <c r="K69" s="42"/>
      <c r="L69" s="25">
        <f>C69</f>
        <v>10</v>
      </c>
      <c r="M69" s="45">
        <f>M70</f>
        <v>0</v>
      </c>
      <c r="N69" s="43">
        <f>O69+P69+Q69+R69</f>
        <v>10</v>
      </c>
      <c r="O69" s="44">
        <f>O70</f>
        <v>10</v>
      </c>
      <c r="P69" s="44">
        <f>P70</f>
        <v>0</v>
      </c>
      <c r="Q69" s="44">
        <f>Q70</f>
        <v>0</v>
      </c>
      <c r="R69" s="44">
        <f>R70</f>
        <v>0</v>
      </c>
      <c r="S69" s="42"/>
      <c r="T69" s="42"/>
      <c r="U69" s="42"/>
      <c r="V69" s="42"/>
      <c r="W69" s="25">
        <f>N69</f>
        <v>10</v>
      </c>
    </row>
    <row r="70" spans="1:23" ht="15.75" customHeight="1">
      <c r="A70" s="46">
        <v>1</v>
      </c>
      <c r="B70" s="27" t="s">
        <v>26</v>
      </c>
      <c r="C70" s="43">
        <f>D70+E70+F70+G70</f>
        <v>10</v>
      </c>
      <c r="D70" s="44">
        <f>D71+D72</f>
        <v>10</v>
      </c>
      <c r="E70" s="44">
        <f>E71+E72</f>
        <v>0</v>
      </c>
      <c r="F70" s="44">
        <f>F71+F72</f>
        <v>0</v>
      </c>
      <c r="G70" s="44">
        <f>G71+G72</f>
        <v>0</v>
      </c>
      <c r="H70" s="42"/>
      <c r="I70" s="42"/>
      <c r="J70" s="42"/>
      <c r="K70" s="42"/>
      <c r="L70" s="25">
        <f>C70</f>
        <v>10</v>
      </c>
      <c r="M70" s="45">
        <f>M71+M72</f>
        <v>0</v>
      </c>
      <c r="N70" s="43">
        <f>O70+P70+Q70+R70</f>
        <v>10</v>
      </c>
      <c r="O70" s="44">
        <f>O71+O72</f>
        <v>10</v>
      </c>
      <c r="P70" s="44">
        <f>P71+P72</f>
        <v>0</v>
      </c>
      <c r="Q70" s="44">
        <f>Q71+Q72</f>
        <v>0</v>
      </c>
      <c r="R70" s="44">
        <f>R71+R72</f>
        <v>0</v>
      </c>
      <c r="S70" s="42"/>
      <c r="T70" s="42"/>
      <c r="U70" s="42"/>
      <c r="V70" s="42"/>
      <c r="W70" s="25">
        <f>N70</f>
        <v>10</v>
      </c>
    </row>
    <row r="71" spans="1:23" ht="35.25" customHeight="1">
      <c r="A71" s="46">
        <v>1</v>
      </c>
      <c r="B71" s="47" t="s">
        <v>47</v>
      </c>
      <c r="C71" s="43">
        <f>D71+E71+F71+G71</f>
        <v>10</v>
      </c>
      <c r="D71" s="44">
        <v>10</v>
      </c>
      <c r="E71" s="44">
        <v>0</v>
      </c>
      <c r="F71" s="44">
        <v>0</v>
      </c>
      <c r="G71" s="44">
        <v>0</v>
      </c>
      <c r="H71" s="42"/>
      <c r="I71" s="42"/>
      <c r="J71" s="42"/>
      <c r="K71" s="42"/>
      <c r="L71" s="25">
        <f>C71</f>
        <v>10</v>
      </c>
      <c r="M71" s="45">
        <v>0</v>
      </c>
      <c r="N71" s="43">
        <f>O71+P71+Q71+R71</f>
        <v>10</v>
      </c>
      <c r="O71" s="44">
        <v>10</v>
      </c>
      <c r="P71" s="44">
        <v>0</v>
      </c>
      <c r="Q71" s="48">
        <f>F71+M71</f>
        <v>0</v>
      </c>
      <c r="R71" s="44">
        <v>0</v>
      </c>
      <c r="S71" s="42"/>
      <c r="T71" s="42"/>
      <c r="U71" s="42"/>
      <c r="V71" s="42"/>
      <c r="W71" s="25">
        <f>N71</f>
        <v>10</v>
      </c>
    </row>
    <row r="72" spans="1:23" ht="26.25" customHeight="1" hidden="1">
      <c r="A72" s="46">
        <v>2</v>
      </c>
      <c r="B72" s="47" t="s">
        <v>48</v>
      </c>
      <c r="C72" s="43">
        <f>D72+E72+F72+G72</f>
        <v>0</v>
      </c>
      <c r="D72" s="44">
        <v>0</v>
      </c>
      <c r="E72" s="44">
        <v>0</v>
      </c>
      <c r="F72" s="44">
        <v>0</v>
      </c>
      <c r="G72" s="44">
        <v>0</v>
      </c>
      <c r="H72" s="42"/>
      <c r="I72" s="42"/>
      <c r="J72" s="42"/>
      <c r="K72" s="42"/>
      <c r="L72" s="25">
        <f>C72</f>
        <v>0</v>
      </c>
      <c r="M72" s="45">
        <v>0</v>
      </c>
      <c r="N72" s="43">
        <f>O72+P72+Q72+R72</f>
        <v>0</v>
      </c>
      <c r="O72" s="44">
        <v>0</v>
      </c>
      <c r="P72" s="44">
        <v>0</v>
      </c>
      <c r="Q72" s="44">
        <v>0</v>
      </c>
      <c r="R72" s="44">
        <v>0</v>
      </c>
      <c r="S72" s="42"/>
      <c r="T72" s="42"/>
      <c r="U72" s="42"/>
      <c r="V72" s="42"/>
      <c r="W72" s="25">
        <f>N72</f>
        <v>0</v>
      </c>
    </row>
    <row r="73" spans="1:23" ht="15.75" customHeight="1" hidden="1">
      <c r="A73" s="51">
        <v>2</v>
      </c>
      <c r="B73" s="27" t="s">
        <v>29</v>
      </c>
      <c r="C73" s="66"/>
      <c r="D73" s="66"/>
      <c r="E73" s="66"/>
      <c r="F73" s="66"/>
      <c r="G73" s="66"/>
      <c r="H73" s="42"/>
      <c r="I73" s="42"/>
      <c r="J73" s="42"/>
      <c r="K73" s="42"/>
      <c r="L73" s="25">
        <f>C73</f>
        <v>0</v>
      </c>
      <c r="M73" s="67"/>
      <c r="N73" s="66"/>
      <c r="O73" s="66"/>
      <c r="P73" s="66"/>
      <c r="Q73" s="66"/>
      <c r="R73" s="66"/>
      <c r="S73" s="42"/>
      <c r="T73" s="42"/>
      <c r="U73" s="42"/>
      <c r="V73" s="42"/>
      <c r="W73" s="25">
        <f>N73</f>
        <v>0</v>
      </c>
    </row>
    <row r="74" spans="1:23" ht="15" customHeight="1">
      <c r="A74" s="59" t="s">
        <v>49</v>
      </c>
      <c r="B74" s="60"/>
      <c r="C74" s="60"/>
      <c r="D74" s="60"/>
      <c r="E74" s="60"/>
      <c r="F74" s="60"/>
      <c r="G74" s="60"/>
      <c r="H74" s="50"/>
      <c r="I74" s="50"/>
      <c r="J74" s="50"/>
      <c r="K74" s="50"/>
      <c r="L74" s="68">
        <f>C74</f>
        <v>0</v>
      </c>
      <c r="M74" s="61"/>
      <c r="N74" s="60"/>
      <c r="O74" s="60"/>
      <c r="P74" s="60"/>
      <c r="Q74" s="60"/>
      <c r="R74" s="60"/>
      <c r="S74" s="50"/>
      <c r="T74" s="50"/>
      <c r="U74" s="50"/>
      <c r="V74" s="50"/>
      <c r="W74" s="68">
        <f>N74</f>
        <v>0</v>
      </c>
    </row>
    <row r="75" spans="1:23" s="41" customFormat="1" ht="15" customHeight="1">
      <c r="A75" s="21" t="s">
        <v>21</v>
      </c>
      <c r="B75" s="21"/>
      <c r="C75" s="69">
        <f>D75+E75+F75+G75</f>
        <v>1010</v>
      </c>
      <c r="D75" s="62">
        <f>D76+D84+D87</f>
        <v>570</v>
      </c>
      <c r="E75" s="62">
        <f>E76+E84+E87</f>
        <v>440</v>
      </c>
      <c r="F75" s="62">
        <f>F76+F84+F87</f>
        <v>0</v>
      </c>
      <c r="G75" s="62">
        <f>G76+G84+G87</f>
        <v>0</v>
      </c>
      <c r="H75" s="53"/>
      <c r="I75" s="53"/>
      <c r="J75" s="53"/>
      <c r="K75" s="53"/>
      <c r="L75" s="25">
        <f>C75</f>
        <v>1010</v>
      </c>
      <c r="M75" s="63">
        <f>M76+M84+M87</f>
        <v>-50</v>
      </c>
      <c r="N75" s="69">
        <f>O75+P75+Q75+R75</f>
        <v>960</v>
      </c>
      <c r="O75" s="62">
        <f>O76+O84+O87</f>
        <v>570</v>
      </c>
      <c r="P75" s="62">
        <f>P76+P84+P87</f>
        <v>390</v>
      </c>
      <c r="Q75" s="62">
        <f>Q76+Q84+Q87</f>
        <v>0</v>
      </c>
      <c r="R75" s="62">
        <f>R76+R84+R87</f>
        <v>0</v>
      </c>
      <c r="S75" s="53"/>
      <c r="T75" s="53"/>
      <c r="U75" s="53"/>
      <c r="V75" s="53"/>
      <c r="W75" s="25">
        <f>N75</f>
        <v>960</v>
      </c>
    </row>
    <row r="76" spans="1:23" ht="15" customHeight="1">
      <c r="A76" s="27" t="s">
        <v>22</v>
      </c>
      <c r="B76" s="27"/>
      <c r="C76" s="43">
        <f>D76+E76+F76+G76</f>
        <v>590</v>
      </c>
      <c r="D76" s="44">
        <f>D77+D78+D79+D80+D81</f>
        <v>320</v>
      </c>
      <c r="E76" s="44">
        <f>E77+E78+E79+E80+E81</f>
        <v>270</v>
      </c>
      <c r="F76" s="44">
        <f>F77+F78+F79+F80+F81</f>
        <v>0</v>
      </c>
      <c r="G76" s="44">
        <f>G77+G78+G79+G80+G81</f>
        <v>0</v>
      </c>
      <c r="H76" s="42"/>
      <c r="I76" s="42"/>
      <c r="J76" s="42"/>
      <c r="K76" s="42"/>
      <c r="L76" s="25">
        <f>C76</f>
        <v>590</v>
      </c>
      <c r="M76" s="45">
        <f>M77+M78+M79+M80+M81</f>
        <v>23</v>
      </c>
      <c r="N76" s="43">
        <f>O76+P76+Q76+R76</f>
        <v>613</v>
      </c>
      <c r="O76" s="44">
        <f>O77+O78+O79+O80+O81</f>
        <v>320</v>
      </c>
      <c r="P76" s="44">
        <f>P77+P78+P79+P80+P81</f>
        <v>293</v>
      </c>
      <c r="Q76" s="44">
        <f>Q77+Q78+Q79+Q80+Q81</f>
        <v>0</v>
      </c>
      <c r="R76" s="44">
        <f>R77+R78+R79+R80+R81</f>
        <v>0</v>
      </c>
      <c r="S76" s="42"/>
      <c r="T76" s="42"/>
      <c r="U76" s="42"/>
      <c r="V76" s="42"/>
      <c r="W76" s="25">
        <f>N76</f>
        <v>613</v>
      </c>
    </row>
    <row r="77" spans="1:23" ht="15.75">
      <c r="A77" s="46">
        <v>1</v>
      </c>
      <c r="B77" s="70" t="s">
        <v>50</v>
      </c>
      <c r="C77" s="43">
        <f>D77+E77+F77+G77</f>
        <v>80</v>
      </c>
      <c r="D77" s="44">
        <v>80</v>
      </c>
      <c r="E77" s="44">
        <v>0</v>
      </c>
      <c r="F77" s="44">
        <v>0</v>
      </c>
      <c r="G77" s="44">
        <v>0</v>
      </c>
      <c r="H77" s="42"/>
      <c r="I77" s="42"/>
      <c r="J77" s="42"/>
      <c r="K77" s="42"/>
      <c r="L77" s="25">
        <f>C77</f>
        <v>80</v>
      </c>
      <c r="M77" s="45">
        <v>23</v>
      </c>
      <c r="N77" s="43">
        <f>O77+P77+Q77+R77</f>
        <v>103</v>
      </c>
      <c r="O77" s="44">
        <v>80</v>
      </c>
      <c r="P77" s="44">
        <f>E77+M77</f>
        <v>23</v>
      </c>
      <c r="Q77" s="48">
        <v>0</v>
      </c>
      <c r="R77" s="44">
        <v>0</v>
      </c>
      <c r="S77" s="42"/>
      <c r="T77" s="42"/>
      <c r="U77" s="42"/>
      <c r="V77" s="42"/>
      <c r="W77" s="25">
        <f>N77</f>
        <v>103</v>
      </c>
    </row>
    <row r="78" spans="1:23" ht="15.75">
      <c r="A78" s="46">
        <v>2</v>
      </c>
      <c r="B78" s="70" t="s">
        <v>51</v>
      </c>
      <c r="C78" s="43">
        <f>D78+E78+F78+G78</f>
        <v>10</v>
      </c>
      <c r="D78" s="44">
        <v>0</v>
      </c>
      <c r="E78" s="44">
        <v>10</v>
      </c>
      <c r="F78" s="44">
        <v>0</v>
      </c>
      <c r="G78" s="44">
        <v>0</v>
      </c>
      <c r="H78" s="42"/>
      <c r="I78" s="42"/>
      <c r="J78" s="42"/>
      <c r="K78" s="42"/>
      <c r="L78" s="25">
        <f>C78</f>
        <v>10</v>
      </c>
      <c r="M78" s="45">
        <v>0</v>
      </c>
      <c r="N78" s="43">
        <f>O78+P78+Q78+R78</f>
        <v>10</v>
      </c>
      <c r="O78" s="44">
        <v>0</v>
      </c>
      <c r="P78" s="44">
        <v>10</v>
      </c>
      <c r="Q78" s="48">
        <f>F78+M78</f>
        <v>0</v>
      </c>
      <c r="R78" s="44">
        <v>0</v>
      </c>
      <c r="S78" s="42"/>
      <c r="T78" s="42"/>
      <c r="U78" s="42"/>
      <c r="V78" s="42"/>
      <c r="W78" s="25">
        <f>N78</f>
        <v>10</v>
      </c>
    </row>
    <row r="79" spans="1:23" ht="15.75">
      <c r="A79" s="46">
        <v>3</v>
      </c>
      <c r="B79" s="70" t="s">
        <v>52</v>
      </c>
      <c r="C79" s="43">
        <f>D79+E79+F79+G79</f>
        <v>400</v>
      </c>
      <c r="D79" s="44">
        <v>200</v>
      </c>
      <c r="E79" s="44">
        <v>200</v>
      </c>
      <c r="F79" s="44">
        <v>0</v>
      </c>
      <c r="G79" s="44">
        <v>0</v>
      </c>
      <c r="H79" s="42"/>
      <c r="I79" s="42"/>
      <c r="J79" s="42"/>
      <c r="K79" s="42"/>
      <c r="L79" s="25">
        <f>C79</f>
        <v>400</v>
      </c>
      <c r="M79" s="45">
        <v>0</v>
      </c>
      <c r="N79" s="43">
        <f>O79+P79+Q79+R79</f>
        <v>400</v>
      </c>
      <c r="O79" s="44">
        <v>200</v>
      </c>
      <c r="P79" s="44">
        <v>200</v>
      </c>
      <c r="Q79" s="48">
        <f>F79+M79</f>
        <v>0</v>
      </c>
      <c r="R79" s="44">
        <v>0</v>
      </c>
      <c r="S79" s="42"/>
      <c r="T79" s="42"/>
      <c r="U79" s="42"/>
      <c r="V79" s="42"/>
      <c r="W79" s="25">
        <f>N79</f>
        <v>400</v>
      </c>
    </row>
    <row r="80" spans="1:23" ht="15.75">
      <c r="A80" s="46">
        <v>4</v>
      </c>
      <c r="B80" s="70" t="s">
        <v>53</v>
      </c>
      <c r="C80" s="43">
        <f>D80+E80+F80+G80</f>
        <v>70</v>
      </c>
      <c r="D80" s="44">
        <v>40</v>
      </c>
      <c r="E80" s="44">
        <v>30</v>
      </c>
      <c r="F80" s="44">
        <v>0</v>
      </c>
      <c r="G80" s="44">
        <v>0</v>
      </c>
      <c r="H80" s="42"/>
      <c r="I80" s="42"/>
      <c r="J80" s="42"/>
      <c r="K80" s="42"/>
      <c r="L80" s="25">
        <f>C80</f>
        <v>70</v>
      </c>
      <c r="M80" s="45">
        <v>0</v>
      </c>
      <c r="N80" s="43">
        <f>O80+P80+Q80+R80</f>
        <v>70</v>
      </c>
      <c r="O80" s="44">
        <v>40</v>
      </c>
      <c r="P80" s="44">
        <v>30</v>
      </c>
      <c r="Q80" s="48">
        <f>F80+M80</f>
        <v>0</v>
      </c>
      <c r="R80" s="44">
        <v>0</v>
      </c>
      <c r="S80" s="42"/>
      <c r="T80" s="42"/>
      <c r="U80" s="42"/>
      <c r="V80" s="42"/>
      <c r="W80" s="25">
        <f>N80</f>
        <v>70</v>
      </c>
    </row>
    <row r="81" spans="1:23" ht="29.25">
      <c r="A81" s="46">
        <v>5</v>
      </c>
      <c r="B81" s="70" t="s">
        <v>54</v>
      </c>
      <c r="C81" s="43">
        <f>D81+E81+F81+G81</f>
        <v>30</v>
      </c>
      <c r="D81" s="44">
        <v>0</v>
      </c>
      <c r="E81" s="44">
        <v>30</v>
      </c>
      <c r="F81" s="44">
        <v>0</v>
      </c>
      <c r="G81" s="44">
        <v>0</v>
      </c>
      <c r="H81" s="42"/>
      <c r="I81" s="42"/>
      <c r="J81" s="42"/>
      <c r="K81" s="42"/>
      <c r="L81" s="25">
        <f>C81</f>
        <v>30</v>
      </c>
      <c r="M81" s="45">
        <v>0</v>
      </c>
      <c r="N81" s="43">
        <f>O81+P81+Q81+R81</f>
        <v>30</v>
      </c>
      <c r="O81" s="44">
        <v>0</v>
      </c>
      <c r="P81" s="44">
        <v>30</v>
      </c>
      <c r="Q81" s="48">
        <f>F81+M81</f>
        <v>0</v>
      </c>
      <c r="R81" s="44">
        <v>0</v>
      </c>
      <c r="S81" s="42"/>
      <c r="T81" s="42"/>
      <c r="U81" s="42"/>
      <c r="V81" s="42"/>
      <c r="W81" s="25">
        <f>N81</f>
        <v>30</v>
      </c>
    </row>
    <row r="82" spans="1:23" ht="15.75" hidden="1">
      <c r="A82" s="46">
        <v>6</v>
      </c>
      <c r="B82" s="70" t="s">
        <v>55</v>
      </c>
      <c r="C82" s="43"/>
      <c r="D82" s="44"/>
      <c r="E82" s="44"/>
      <c r="F82" s="44"/>
      <c r="G82" s="44"/>
      <c r="H82" s="42"/>
      <c r="I82" s="42"/>
      <c r="J82" s="42"/>
      <c r="K82" s="42"/>
      <c r="L82" s="25">
        <f>C82</f>
        <v>0</v>
      </c>
      <c r="M82" s="45"/>
      <c r="N82" s="43"/>
      <c r="O82" s="44"/>
      <c r="P82" s="44"/>
      <c r="Q82" s="44"/>
      <c r="R82" s="44"/>
      <c r="S82" s="42"/>
      <c r="T82" s="42"/>
      <c r="U82" s="42"/>
      <c r="V82" s="42"/>
      <c r="W82" s="25">
        <f>N82</f>
        <v>0</v>
      </c>
    </row>
    <row r="83" spans="1:23" ht="15.75" hidden="1">
      <c r="A83" s="46"/>
      <c r="B83" s="70"/>
      <c r="C83" s="43"/>
      <c r="D83" s="44"/>
      <c r="E83" s="44"/>
      <c r="F83" s="44"/>
      <c r="G83" s="44"/>
      <c r="H83" s="42"/>
      <c r="I83" s="42"/>
      <c r="J83" s="42"/>
      <c r="K83" s="42"/>
      <c r="L83" s="25"/>
      <c r="M83" s="45"/>
      <c r="N83" s="43"/>
      <c r="O83" s="44"/>
      <c r="P83" s="44"/>
      <c r="Q83" s="44"/>
      <c r="R83" s="44"/>
      <c r="S83" s="42"/>
      <c r="T83" s="42"/>
      <c r="U83" s="42"/>
      <c r="V83" s="42"/>
      <c r="W83" s="25"/>
    </row>
    <row r="84" spans="1:23" ht="15" customHeight="1">
      <c r="A84" s="27" t="s">
        <v>23</v>
      </c>
      <c r="B84" s="27"/>
      <c r="C84" s="43">
        <f>D84+E84+F84+G84</f>
        <v>350</v>
      </c>
      <c r="D84" s="44">
        <f>D85+D86</f>
        <v>200</v>
      </c>
      <c r="E84" s="44">
        <f>E85+E86</f>
        <v>150</v>
      </c>
      <c r="F84" s="44">
        <f>F85+F86</f>
        <v>0</v>
      </c>
      <c r="G84" s="44">
        <f>G85+G86</f>
        <v>0</v>
      </c>
      <c r="H84" s="42"/>
      <c r="I84" s="42"/>
      <c r="J84" s="42"/>
      <c r="K84" s="42"/>
      <c r="L84" s="25">
        <f>C84</f>
        <v>350</v>
      </c>
      <c r="M84" s="45">
        <f>M85+M86</f>
        <v>-93</v>
      </c>
      <c r="N84" s="43">
        <f>O84+P84+Q84+R84</f>
        <v>257</v>
      </c>
      <c r="O84" s="44">
        <f>O85+O86</f>
        <v>200</v>
      </c>
      <c r="P84" s="44">
        <f>P85+P86</f>
        <v>57</v>
      </c>
      <c r="Q84" s="44">
        <f>Q85+Q86</f>
        <v>0</v>
      </c>
      <c r="R84" s="44">
        <f>R85+R86</f>
        <v>0</v>
      </c>
      <c r="S84" s="42"/>
      <c r="T84" s="42"/>
      <c r="U84" s="42"/>
      <c r="V84" s="42"/>
      <c r="W84" s="25">
        <f>N84</f>
        <v>257</v>
      </c>
    </row>
    <row r="85" spans="1:23" ht="15.75">
      <c r="A85" s="46">
        <v>1</v>
      </c>
      <c r="B85" s="47" t="s">
        <v>56</v>
      </c>
      <c r="C85" s="43">
        <f>D85+E85+F85+G85</f>
        <v>300</v>
      </c>
      <c r="D85" s="48">
        <v>150</v>
      </c>
      <c r="E85" s="48">
        <v>150</v>
      </c>
      <c r="F85" s="48">
        <v>0</v>
      </c>
      <c r="G85" s="48">
        <v>0</v>
      </c>
      <c r="H85" s="42"/>
      <c r="I85" s="42"/>
      <c r="J85" s="42"/>
      <c r="K85" s="42"/>
      <c r="L85" s="25">
        <f>C85</f>
        <v>300</v>
      </c>
      <c r="M85" s="49">
        <v>-100</v>
      </c>
      <c r="N85" s="43">
        <f>O85+P85+Q85+R85</f>
        <v>200</v>
      </c>
      <c r="O85" s="48">
        <v>150</v>
      </c>
      <c r="P85" s="48">
        <f>E85+M85</f>
        <v>50</v>
      </c>
      <c r="Q85" s="48">
        <v>0</v>
      </c>
      <c r="R85" s="48">
        <v>0</v>
      </c>
      <c r="S85" s="42"/>
      <c r="T85" s="42"/>
      <c r="U85" s="42"/>
      <c r="V85" s="42"/>
      <c r="W85" s="25">
        <f>N85</f>
        <v>200</v>
      </c>
    </row>
    <row r="86" spans="1:23" ht="15.75">
      <c r="A86" s="46">
        <v>2</v>
      </c>
      <c r="B86" s="70" t="s">
        <v>57</v>
      </c>
      <c r="C86" s="43">
        <f>D86+E86+F86+G86</f>
        <v>50</v>
      </c>
      <c r="D86" s="48">
        <v>50</v>
      </c>
      <c r="E86" s="48">
        <v>0</v>
      </c>
      <c r="F86" s="48">
        <v>0</v>
      </c>
      <c r="G86" s="48">
        <v>0</v>
      </c>
      <c r="H86" s="42"/>
      <c r="I86" s="42"/>
      <c r="J86" s="42"/>
      <c r="K86" s="42"/>
      <c r="L86" s="25">
        <f>C86</f>
        <v>50</v>
      </c>
      <c r="M86" s="49">
        <v>7</v>
      </c>
      <c r="N86" s="43">
        <f>O86+P86+Q86+R86</f>
        <v>57</v>
      </c>
      <c r="O86" s="48">
        <v>50</v>
      </c>
      <c r="P86" s="48">
        <f>E86+M86</f>
        <v>7</v>
      </c>
      <c r="Q86" s="48">
        <v>0</v>
      </c>
      <c r="R86" s="48">
        <v>0</v>
      </c>
      <c r="S86" s="42"/>
      <c r="T86" s="42"/>
      <c r="U86" s="42"/>
      <c r="V86" s="42"/>
      <c r="W86" s="25">
        <f>N86</f>
        <v>57</v>
      </c>
    </row>
    <row r="87" spans="1:23" ht="15" customHeight="1">
      <c r="A87" s="27" t="s">
        <v>24</v>
      </c>
      <c r="B87" s="27"/>
      <c r="C87" s="66">
        <f>C88+C92</f>
        <v>70</v>
      </c>
      <c r="D87" s="66">
        <f>D88+D92</f>
        <v>50</v>
      </c>
      <c r="E87" s="66">
        <f>E88+E92</f>
        <v>20</v>
      </c>
      <c r="F87" s="66">
        <f>F88+F92</f>
        <v>0</v>
      </c>
      <c r="G87" s="66">
        <f>G88+G92</f>
        <v>0</v>
      </c>
      <c r="H87" s="42"/>
      <c r="I87" s="42"/>
      <c r="J87" s="42"/>
      <c r="K87" s="42"/>
      <c r="L87" s="25">
        <f>C87</f>
        <v>70</v>
      </c>
      <c r="M87" s="67">
        <f>M88+M92</f>
        <v>20</v>
      </c>
      <c r="N87" s="66">
        <f>N88+N92</f>
        <v>90</v>
      </c>
      <c r="O87" s="66">
        <f>O88+O92</f>
        <v>50</v>
      </c>
      <c r="P87" s="66">
        <f>P88+P92</f>
        <v>40</v>
      </c>
      <c r="Q87" s="66">
        <f>Q88+Q92</f>
        <v>0</v>
      </c>
      <c r="R87" s="66">
        <f>R88+R92</f>
        <v>0</v>
      </c>
      <c r="S87" s="42"/>
      <c r="T87" s="42"/>
      <c r="U87" s="42"/>
      <c r="V87" s="42"/>
      <c r="W87" s="25">
        <f>N87</f>
        <v>90</v>
      </c>
    </row>
    <row r="88" spans="1:23" ht="27.75">
      <c r="A88" s="46">
        <v>1</v>
      </c>
      <c r="B88" s="27" t="s">
        <v>26</v>
      </c>
      <c r="C88" s="66">
        <f>C89+C90</f>
        <v>70</v>
      </c>
      <c r="D88" s="66">
        <f>D89+D90</f>
        <v>50</v>
      </c>
      <c r="E88" s="66">
        <f>E89+E90</f>
        <v>20</v>
      </c>
      <c r="F88" s="66">
        <f>F89+F90</f>
        <v>0</v>
      </c>
      <c r="G88" s="66">
        <f>G89+G90</f>
        <v>0</v>
      </c>
      <c r="H88" s="42"/>
      <c r="I88" s="42"/>
      <c r="J88" s="42"/>
      <c r="K88" s="42"/>
      <c r="L88" s="25">
        <f>C88</f>
        <v>70</v>
      </c>
      <c r="M88" s="67">
        <f>M89+M90</f>
        <v>20</v>
      </c>
      <c r="N88" s="66">
        <f>N89+N90</f>
        <v>90</v>
      </c>
      <c r="O88" s="66">
        <f>O89+O90</f>
        <v>50</v>
      </c>
      <c r="P88" s="66">
        <f>P89+P90</f>
        <v>40</v>
      </c>
      <c r="Q88" s="66">
        <f>Q89+Q90</f>
        <v>0</v>
      </c>
      <c r="R88" s="66">
        <f>R89+R90</f>
        <v>0</v>
      </c>
      <c r="S88" s="42"/>
      <c r="T88" s="42"/>
      <c r="U88" s="42"/>
      <c r="V88" s="42"/>
      <c r="W88" s="25">
        <f>N88</f>
        <v>90</v>
      </c>
    </row>
    <row r="89" spans="1:23" ht="33.75" customHeight="1">
      <c r="A89" s="46">
        <v>1</v>
      </c>
      <c r="B89" s="70" t="s">
        <v>58</v>
      </c>
      <c r="C89" s="43">
        <f>D89+E89+F89+G89</f>
        <v>50</v>
      </c>
      <c r="D89" s="44">
        <v>30</v>
      </c>
      <c r="E89" s="44">
        <v>20</v>
      </c>
      <c r="F89" s="44">
        <v>0</v>
      </c>
      <c r="G89" s="44">
        <v>0</v>
      </c>
      <c r="H89" s="42"/>
      <c r="I89" s="42"/>
      <c r="J89" s="42"/>
      <c r="K89" s="42"/>
      <c r="L89" s="25">
        <f>C89</f>
        <v>50</v>
      </c>
      <c r="M89" s="45">
        <v>0</v>
      </c>
      <c r="N89" s="43">
        <f>O89+P89+Q89+R89</f>
        <v>50</v>
      </c>
      <c r="O89" s="44">
        <v>30</v>
      </c>
      <c r="P89" s="44">
        <v>20</v>
      </c>
      <c r="Q89" s="48">
        <f>F89+M89</f>
        <v>0</v>
      </c>
      <c r="R89" s="44">
        <v>0</v>
      </c>
      <c r="S89" s="42"/>
      <c r="T89" s="42"/>
      <c r="U89" s="42"/>
      <c r="V89" s="42"/>
      <c r="W89" s="25">
        <f>N89</f>
        <v>50</v>
      </c>
    </row>
    <row r="90" spans="1:23" ht="15" customHeight="1">
      <c r="A90" s="46">
        <v>2</v>
      </c>
      <c r="B90" s="70" t="s">
        <v>59</v>
      </c>
      <c r="C90" s="43">
        <f>D90+E90+F90+G90</f>
        <v>20</v>
      </c>
      <c r="D90" s="44">
        <v>20</v>
      </c>
      <c r="E90" s="44">
        <v>0</v>
      </c>
      <c r="F90" s="44">
        <v>0</v>
      </c>
      <c r="G90" s="44">
        <v>0</v>
      </c>
      <c r="H90" s="42"/>
      <c r="I90" s="42"/>
      <c r="J90" s="42"/>
      <c r="K90" s="42"/>
      <c r="L90" s="25">
        <f>C90</f>
        <v>20</v>
      </c>
      <c r="M90" s="45">
        <v>20</v>
      </c>
      <c r="N90" s="43">
        <f>O90+P90+Q90+R90</f>
        <v>40</v>
      </c>
      <c r="O90" s="44">
        <v>20</v>
      </c>
      <c r="P90" s="44">
        <f>E90+M90</f>
        <v>20</v>
      </c>
      <c r="Q90" s="48">
        <v>0</v>
      </c>
      <c r="R90" s="44">
        <v>0</v>
      </c>
      <c r="S90" s="42"/>
      <c r="T90" s="42"/>
      <c r="U90" s="42"/>
      <c r="V90" s="42"/>
      <c r="W90" s="25">
        <f>N90</f>
        <v>40</v>
      </c>
    </row>
    <row r="91" spans="1:23" ht="15" customHeight="1" hidden="1">
      <c r="A91" s="46">
        <v>3</v>
      </c>
      <c r="B91" s="70" t="s">
        <v>60</v>
      </c>
      <c r="C91" s="43"/>
      <c r="D91" s="44"/>
      <c r="E91" s="44"/>
      <c r="F91" s="44"/>
      <c r="G91" s="44"/>
      <c r="H91" s="42"/>
      <c r="I91" s="42"/>
      <c r="J91" s="42"/>
      <c r="K91" s="42"/>
      <c r="L91" s="25">
        <f>C91</f>
        <v>0</v>
      </c>
      <c r="M91" s="45"/>
      <c r="N91" s="43"/>
      <c r="O91" s="44"/>
      <c r="P91" s="44"/>
      <c r="Q91" s="44"/>
      <c r="R91" s="44"/>
      <c r="S91" s="42"/>
      <c r="T91" s="42"/>
      <c r="U91" s="42"/>
      <c r="V91" s="42"/>
      <c r="W91" s="25">
        <f>N91</f>
        <v>0</v>
      </c>
    </row>
    <row r="92" spans="1:23" ht="15.75" hidden="1">
      <c r="A92" s="51">
        <v>2</v>
      </c>
      <c r="B92" s="27" t="s">
        <v>29</v>
      </c>
      <c r="C92" s="71"/>
      <c r="D92" s="71"/>
      <c r="E92" s="71"/>
      <c r="F92" s="71"/>
      <c r="G92" s="71"/>
      <c r="H92" s="72"/>
      <c r="I92" s="72"/>
      <c r="J92" s="72"/>
      <c r="K92" s="72"/>
      <c r="L92" s="33">
        <f>C92</f>
        <v>0</v>
      </c>
      <c r="M92" s="73"/>
      <c r="N92" s="71"/>
      <c r="O92" s="71"/>
      <c r="P92" s="71"/>
      <c r="Q92" s="71"/>
      <c r="R92" s="71"/>
      <c r="S92" s="72"/>
      <c r="T92" s="72"/>
      <c r="U92" s="72"/>
      <c r="V92" s="72"/>
      <c r="W92" s="33">
        <f>N92</f>
        <v>0</v>
      </c>
    </row>
    <row r="93" spans="1:23" ht="15" customHeight="1">
      <c r="A93" s="59" t="s">
        <v>61</v>
      </c>
      <c r="B93" s="60"/>
      <c r="C93" s="60"/>
      <c r="D93" s="60"/>
      <c r="E93" s="60"/>
      <c r="F93" s="60"/>
      <c r="G93" s="60"/>
      <c r="H93" s="36"/>
      <c r="I93" s="36"/>
      <c r="J93" s="36"/>
      <c r="K93" s="36"/>
      <c r="L93" s="37">
        <f>C93</f>
        <v>0</v>
      </c>
      <c r="M93" s="61"/>
      <c r="N93" s="60"/>
      <c r="O93" s="60"/>
      <c r="P93" s="60"/>
      <c r="Q93" s="60"/>
      <c r="R93" s="60"/>
      <c r="S93" s="36"/>
      <c r="T93" s="36"/>
      <c r="U93" s="36"/>
      <c r="V93" s="36"/>
      <c r="W93" s="37">
        <f>N93</f>
        <v>0</v>
      </c>
    </row>
    <row r="94" spans="1:23" s="41" customFormat="1" ht="15" customHeight="1">
      <c r="A94" s="21" t="s">
        <v>21</v>
      </c>
      <c r="B94" s="21"/>
      <c r="C94" s="74">
        <f>D94+E94+F94+G94</f>
        <v>250</v>
      </c>
      <c r="D94" s="75">
        <f>D95+D98+D101</f>
        <v>100</v>
      </c>
      <c r="E94" s="75">
        <f>E95+E98+E101</f>
        <v>80</v>
      </c>
      <c r="F94" s="75">
        <f>F95+F98+F101</f>
        <v>70</v>
      </c>
      <c r="G94" s="75">
        <f>G95+G98+G101</f>
        <v>0</v>
      </c>
      <c r="H94" s="39"/>
      <c r="I94" s="39"/>
      <c r="J94" s="39"/>
      <c r="K94" s="39"/>
      <c r="L94" s="40">
        <f>C94</f>
        <v>250</v>
      </c>
      <c r="M94" s="76">
        <f>M95+M98+M101</f>
        <v>0</v>
      </c>
      <c r="N94" s="74">
        <f>O94+P94+Q94+R94</f>
        <v>250</v>
      </c>
      <c r="O94" s="75">
        <f>O95+O98+O101</f>
        <v>100</v>
      </c>
      <c r="P94" s="75">
        <f>P95+P98+P101</f>
        <v>80</v>
      </c>
      <c r="Q94" s="75">
        <f>Q95+Q98+Q101</f>
        <v>70</v>
      </c>
      <c r="R94" s="75">
        <f>R95+R98+R101</f>
        <v>0</v>
      </c>
      <c r="S94" s="39"/>
      <c r="T94" s="39"/>
      <c r="U94" s="39"/>
      <c r="V94" s="39"/>
      <c r="W94" s="40">
        <f>N94</f>
        <v>250</v>
      </c>
    </row>
    <row r="95" spans="1:23" ht="15" customHeight="1">
      <c r="A95" s="27" t="s">
        <v>22</v>
      </c>
      <c r="B95" s="27"/>
      <c r="C95" s="66">
        <f>D95+E95+F95+G95</f>
        <v>250</v>
      </c>
      <c r="D95" s="66">
        <f>D96+D97</f>
        <v>100</v>
      </c>
      <c r="E95" s="66">
        <f>E96+E97</f>
        <v>80</v>
      </c>
      <c r="F95" s="66">
        <f>F96+F97</f>
        <v>70</v>
      </c>
      <c r="G95" s="66">
        <f>G96+G97</f>
        <v>0</v>
      </c>
      <c r="H95" s="42"/>
      <c r="I95" s="42"/>
      <c r="J95" s="42"/>
      <c r="K95" s="42"/>
      <c r="L95" s="25">
        <f>C95</f>
        <v>250</v>
      </c>
      <c r="M95" s="67">
        <f>M96+M97</f>
        <v>0</v>
      </c>
      <c r="N95" s="66">
        <f>O95+P95+Q95+R95</f>
        <v>250</v>
      </c>
      <c r="O95" s="66">
        <f>O96+O97</f>
        <v>100</v>
      </c>
      <c r="P95" s="66">
        <f>P96+P97</f>
        <v>80</v>
      </c>
      <c r="Q95" s="66">
        <f>Q96+Q97</f>
        <v>70</v>
      </c>
      <c r="R95" s="66">
        <f>R96+R97</f>
        <v>0</v>
      </c>
      <c r="S95" s="42"/>
      <c r="T95" s="42"/>
      <c r="U95" s="42"/>
      <c r="V95" s="42"/>
      <c r="W95" s="25">
        <f>N95</f>
        <v>250</v>
      </c>
    </row>
    <row r="96" spans="1:23" ht="29.25">
      <c r="A96" s="46">
        <v>1</v>
      </c>
      <c r="B96" s="70" t="s">
        <v>62</v>
      </c>
      <c r="C96" s="43">
        <f>D96+E96+F96+G96</f>
        <v>50</v>
      </c>
      <c r="D96" s="44">
        <v>0</v>
      </c>
      <c r="E96" s="44">
        <v>30</v>
      </c>
      <c r="F96" s="44">
        <v>20</v>
      </c>
      <c r="G96" s="44">
        <v>0</v>
      </c>
      <c r="H96" s="42"/>
      <c r="I96" s="42"/>
      <c r="J96" s="42"/>
      <c r="K96" s="42"/>
      <c r="L96" s="25">
        <f>C96</f>
        <v>50</v>
      </c>
      <c r="M96" s="45">
        <v>0</v>
      </c>
      <c r="N96" s="43">
        <f>O96+P96+Q96+R96</f>
        <v>50</v>
      </c>
      <c r="O96" s="44">
        <v>0</v>
      </c>
      <c r="P96" s="44">
        <v>30</v>
      </c>
      <c r="Q96" s="48">
        <f>F96+M96</f>
        <v>20</v>
      </c>
      <c r="R96" s="44">
        <v>0</v>
      </c>
      <c r="S96" s="42"/>
      <c r="T96" s="42"/>
      <c r="U96" s="42"/>
      <c r="V96" s="42"/>
      <c r="W96" s="25">
        <f>N96</f>
        <v>50</v>
      </c>
    </row>
    <row r="97" spans="1:23" ht="29.25">
      <c r="A97" s="46">
        <v>2</v>
      </c>
      <c r="B97" s="70" t="s">
        <v>63</v>
      </c>
      <c r="C97" s="43">
        <f>D97+E97+F97+G97</f>
        <v>200</v>
      </c>
      <c r="D97" s="44">
        <v>100</v>
      </c>
      <c r="E97" s="44">
        <v>50</v>
      </c>
      <c r="F97" s="44">
        <v>50</v>
      </c>
      <c r="G97" s="44">
        <v>0</v>
      </c>
      <c r="H97" s="42"/>
      <c r="I97" s="42"/>
      <c r="J97" s="42"/>
      <c r="K97" s="42"/>
      <c r="L97" s="25">
        <f>C97</f>
        <v>200</v>
      </c>
      <c r="M97" s="45">
        <v>0</v>
      </c>
      <c r="N97" s="43">
        <f>O97+P97+Q97+R97</f>
        <v>200</v>
      </c>
      <c r="O97" s="44">
        <v>100</v>
      </c>
      <c r="P97" s="44">
        <v>50</v>
      </c>
      <c r="Q97" s="48">
        <f>F97+M97</f>
        <v>50</v>
      </c>
      <c r="R97" s="44">
        <v>0</v>
      </c>
      <c r="S97" s="42"/>
      <c r="T97" s="42"/>
      <c r="U97" s="42"/>
      <c r="V97" s="42"/>
      <c r="W97" s="25">
        <f>N97</f>
        <v>200</v>
      </c>
    </row>
    <row r="98" spans="1:23" ht="15" customHeight="1">
      <c r="A98" s="27" t="s">
        <v>23</v>
      </c>
      <c r="B98" s="27"/>
      <c r="C98" s="43">
        <f>D98+E98+F98+G98</f>
        <v>0</v>
      </c>
      <c r="D98" s="44">
        <f>D99+D100</f>
        <v>0</v>
      </c>
      <c r="E98" s="44">
        <f>E99+E100</f>
        <v>0</v>
      </c>
      <c r="F98" s="44">
        <f>F99+F100</f>
        <v>0</v>
      </c>
      <c r="G98" s="44">
        <f>G99+G100</f>
        <v>0</v>
      </c>
      <c r="H98" s="42"/>
      <c r="I98" s="42"/>
      <c r="J98" s="42"/>
      <c r="K98" s="42"/>
      <c r="L98" s="25">
        <f>C98</f>
        <v>0</v>
      </c>
      <c r="M98" s="45">
        <f>M99+M100</f>
        <v>0</v>
      </c>
      <c r="N98" s="43">
        <f>O98+P98+Q98+R98</f>
        <v>0</v>
      </c>
      <c r="O98" s="44">
        <f>O99+O100</f>
        <v>0</v>
      </c>
      <c r="P98" s="44">
        <f>P99+P100</f>
        <v>0</v>
      </c>
      <c r="Q98" s="44">
        <f>Q99+Q100</f>
        <v>0</v>
      </c>
      <c r="R98" s="44">
        <f>R99+R100</f>
        <v>0</v>
      </c>
      <c r="S98" s="42"/>
      <c r="T98" s="42"/>
      <c r="U98" s="42"/>
      <c r="V98" s="42"/>
      <c r="W98" s="25">
        <f>N98</f>
        <v>0</v>
      </c>
    </row>
    <row r="99" spans="1:23" ht="15" customHeight="1" hidden="1">
      <c r="A99" s="46"/>
      <c r="B99" s="70"/>
      <c r="C99" s="43"/>
      <c r="D99" s="44"/>
      <c r="E99" s="44"/>
      <c r="F99" s="44"/>
      <c r="G99" s="44"/>
      <c r="H99" s="42"/>
      <c r="I99" s="42"/>
      <c r="J99" s="42"/>
      <c r="K99" s="42"/>
      <c r="L99" s="25">
        <f>C99</f>
        <v>0</v>
      </c>
      <c r="M99" s="45"/>
      <c r="N99" s="43"/>
      <c r="O99" s="44"/>
      <c r="P99" s="44"/>
      <c r="Q99" s="44"/>
      <c r="R99" s="44"/>
      <c r="S99" s="42"/>
      <c r="T99" s="42"/>
      <c r="U99" s="42"/>
      <c r="V99" s="42"/>
      <c r="W99" s="25">
        <f>N99</f>
        <v>0</v>
      </c>
    </row>
    <row r="100" spans="1:23" ht="15.75">
      <c r="A100" s="46">
        <v>1</v>
      </c>
      <c r="B100" s="47" t="s">
        <v>64</v>
      </c>
      <c r="C100" s="43">
        <f>D100+E100+F100+G100</f>
        <v>0</v>
      </c>
      <c r="D100" s="48"/>
      <c r="E100" s="48"/>
      <c r="F100" s="48"/>
      <c r="G100" s="48"/>
      <c r="H100" s="42"/>
      <c r="I100" s="42"/>
      <c r="J100" s="42"/>
      <c r="K100" s="42"/>
      <c r="L100" s="25">
        <f>C100</f>
        <v>0</v>
      </c>
      <c r="M100" s="49"/>
      <c r="N100" s="43">
        <f>O100+P100+Q100+R100</f>
        <v>0</v>
      </c>
      <c r="O100" s="48"/>
      <c r="P100" s="48"/>
      <c r="Q100" s="48">
        <f>F100+M100</f>
        <v>0</v>
      </c>
      <c r="R100" s="48"/>
      <c r="S100" s="42"/>
      <c r="T100" s="42"/>
      <c r="U100" s="42"/>
      <c r="V100" s="42"/>
      <c r="W100" s="25">
        <f>N100</f>
        <v>0</v>
      </c>
    </row>
    <row r="101" spans="1:23" ht="15" customHeight="1" hidden="1">
      <c r="A101" s="27" t="s">
        <v>24</v>
      </c>
      <c r="B101" s="27"/>
      <c r="C101" s="44"/>
      <c r="D101" s="44"/>
      <c r="E101" s="44"/>
      <c r="F101" s="44"/>
      <c r="G101" s="44"/>
      <c r="H101" s="42"/>
      <c r="I101" s="42"/>
      <c r="J101" s="42"/>
      <c r="K101" s="42"/>
      <c r="L101" s="25">
        <f>C101</f>
        <v>0</v>
      </c>
      <c r="M101" s="45"/>
      <c r="N101" s="44"/>
      <c r="O101" s="44"/>
      <c r="P101" s="44"/>
      <c r="Q101" s="44"/>
      <c r="R101" s="44"/>
      <c r="S101" s="42"/>
      <c r="T101" s="42"/>
      <c r="U101" s="42"/>
      <c r="V101" s="42"/>
      <c r="W101" s="25">
        <f>N101</f>
        <v>0</v>
      </c>
    </row>
    <row r="102" spans="1:23" ht="27.75" hidden="1">
      <c r="A102" s="46">
        <v>1</v>
      </c>
      <c r="B102" s="27" t="s">
        <v>26</v>
      </c>
      <c r="C102" s="66"/>
      <c r="D102" s="66"/>
      <c r="E102" s="66"/>
      <c r="F102" s="66"/>
      <c r="G102" s="66"/>
      <c r="H102" s="42"/>
      <c r="I102" s="42"/>
      <c r="J102" s="42"/>
      <c r="K102" s="42"/>
      <c r="L102" s="25">
        <f>C102</f>
        <v>0</v>
      </c>
      <c r="M102" s="67"/>
      <c r="N102" s="66"/>
      <c r="O102" s="66"/>
      <c r="P102" s="66"/>
      <c r="Q102" s="66"/>
      <c r="R102" s="66"/>
      <c r="S102" s="42"/>
      <c r="T102" s="42"/>
      <c r="U102" s="42"/>
      <c r="V102" s="42"/>
      <c r="W102" s="25">
        <f>N102</f>
        <v>0</v>
      </c>
    </row>
    <row r="103" spans="1:23" ht="15.75" hidden="1">
      <c r="A103" s="51">
        <v>2</v>
      </c>
      <c r="B103" s="27" t="s">
        <v>29</v>
      </c>
      <c r="C103" s="71"/>
      <c r="D103" s="71"/>
      <c r="E103" s="71"/>
      <c r="F103" s="71"/>
      <c r="G103" s="71"/>
      <c r="H103" s="72"/>
      <c r="I103" s="72"/>
      <c r="J103" s="72"/>
      <c r="K103" s="72"/>
      <c r="L103" s="33">
        <f>C103</f>
        <v>0</v>
      </c>
      <c r="M103" s="73"/>
      <c r="N103" s="71"/>
      <c r="O103" s="71"/>
      <c r="P103" s="71"/>
      <c r="Q103" s="71"/>
      <c r="R103" s="71"/>
      <c r="S103" s="72"/>
      <c r="T103" s="72"/>
      <c r="U103" s="72"/>
      <c r="V103" s="72"/>
      <c r="W103" s="33">
        <f>N103</f>
        <v>0</v>
      </c>
    </row>
    <row r="104" spans="1:23" ht="15" customHeight="1">
      <c r="A104" s="59" t="s">
        <v>65</v>
      </c>
      <c r="B104" s="60"/>
      <c r="C104" s="60"/>
      <c r="D104" s="60"/>
      <c r="E104" s="60"/>
      <c r="F104" s="60"/>
      <c r="G104" s="60"/>
      <c r="H104" s="36"/>
      <c r="I104" s="36"/>
      <c r="J104" s="36"/>
      <c r="K104" s="36"/>
      <c r="L104" s="37">
        <f>C104</f>
        <v>0</v>
      </c>
      <c r="M104" s="61"/>
      <c r="N104" s="60"/>
      <c r="O104" s="60"/>
      <c r="P104" s="60"/>
      <c r="Q104" s="60"/>
      <c r="R104" s="60"/>
      <c r="S104" s="36"/>
      <c r="T104" s="36"/>
      <c r="U104" s="36"/>
      <c r="V104" s="36"/>
      <c r="W104" s="37">
        <f>N104</f>
        <v>0</v>
      </c>
    </row>
    <row r="105" spans="1:23" s="41" customFormat="1" ht="15" customHeight="1">
      <c r="A105" s="21" t="s">
        <v>21</v>
      </c>
      <c r="B105" s="21"/>
      <c r="C105" s="74">
        <f>D105+E105+F105+G105</f>
        <v>6456.23</v>
      </c>
      <c r="D105" s="75">
        <f>D106+D112+D115</f>
        <v>5456.23</v>
      </c>
      <c r="E105" s="75">
        <f>E106+E112+E115</f>
        <v>750</v>
      </c>
      <c r="F105" s="75">
        <f>F106+F112+F115</f>
        <v>250</v>
      </c>
      <c r="G105" s="75">
        <f>G106+G112+G115</f>
        <v>0</v>
      </c>
      <c r="H105" s="39"/>
      <c r="I105" s="39"/>
      <c r="J105" s="39"/>
      <c r="K105" s="39"/>
      <c r="L105" s="40">
        <f>C105</f>
        <v>6456.23</v>
      </c>
      <c r="M105" s="76">
        <f>M106+M112+M115</f>
        <v>-100</v>
      </c>
      <c r="N105" s="74">
        <f>O105+P105+Q105+R105</f>
        <v>6356.23</v>
      </c>
      <c r="O105" s="75">
        <f>O106+O112+O115</f>
        <v>5456.23</v>
      </c>
      <c r="P105" s="75">
        <f>P106+P112+P115</f>
        <v>650</v>
      </c>
      <c r="Q105" s="75">
        <f>Q106+Q112+Q115</f>
        <v>250</v>
      </c>
      <c r="R105" s="75">
        <f>R106+R112+R115</f>
        <v>0</v>
      </c>
      <c r="S105" s="39"/>
      <c r="T105" s="39"/>
      <c r="U105" s="39"/>
      <c r="V105" s="39"/>
      <c r="W105" s="40">
        <f>N105</f>
        <v>6356.23</v>
      </c>
    </row>
    <row r="106" spans="1:23" ht="15" customHeight="1">
      <c r="A106" s="27" t="s">
        <v>22</v>
      </c>
      <c r="B106" s="27"/>
      <c r="C106" s="43">
        <f>D106+E106+F106+G106</f>
        <v>1500</v>
      </c>
      <c r="D106" s="66">
        <f>D107+D108+D109+D110+D111</f>
        <v>500</v>
      </c>
      <c r="E106" s="66">
        <f>E107+E108+E109+E110+E111</f>
        <v>750</v>
      </c>
      <c r="F106" s="66">
        <f>F107+F108+F109+F110+F111</f>
        <v>250</v>
      </c>
      <c r="G106" s="66">
        <f>G107+G108+G109+G110+G111</f>
        <v>0</v>
      </c>
      <c r="H106" s="42"/>
      <c r="I106" s="42"/>
      <c r="J106" s="42"/>
      <c r="K106" s="42"/>
      <c r="L106" s="25">
        <f>C106</f>
        <v>1500</v>
      </c>
      <c r="M106" s="67">
        <f>M107+M108+M109+M110+M111</f>
        <v>-100</v>
      </c>
      <c r="N106" s="43">
        <f>O106+P106+Q106+R106</f>
        <v>1400</v>
      </c>
      <c r="O106" s="66">
        <f>O107+O108+O109+O110+O111</f>
        <v>500</v>
      </c>
      <c r="P106" s="66">
        <f>P107+P108+P109+P110+P111</f>
        <v>650</v>
      </c>
      <c r="Q106" s="66">
        <f>Q107+Q108+Q109+Q110+Q111</f>
        <v>250</v>
      </c>
      <c r="R106" s="66">
        <f>R107+R108+R109+R110+R111</f>
        <v>0</v>
      </c>
      <c r="S106" s="42"/>
      <c r="T106" s="42"/>
      <c r="U106" s="42"/>
      <c r="V106" s="42"/>
      <c r="W106" s="25">
        <f>N106</f>
        <v>1400</v>
      </c>
    </row>
    <row r="107" spans="1:23" ht="29.25">
      <c r="A107" s="64">
        <v>1</v>
      </c>
      <c r="B107" s="70" t="s">
        <v>66</v>
      </c>
      <c r="C107" s="43">
        <f>D107+E107+F107+G107</f>
        <v>500</v>
      </c>
      <c r="D107" s="44">
        <v>250</v>
      </c>
      <c r="E107" s="44">
        <v>250</v>
      </c>
      <c r="F107" s="44">
        <v>0</v>
      </c>
      <c r="G107" s="44">
        <v>0</v>
      </c>
      <c r="H107" s="42"/>
      <c r="I107" s="42"/>
      <c r="J107" s="42"/>
      <c r="K107" s="42"/>
      <c r="L107" s="25">
        <f>C107</f>
        <v>500</v>
      </c>
      <c r="M107" s="45">
        <v>0</v>
      </c>
      <c r="N107" s="43">
        <f>O107+P107+Q107+R107</f>
        <v>500</v>
      </c>
      <c r="O107" s="44">
        <v>250</v>
      </c>
      <c r="P107" s="44">
        <v>250</v>
      </c>
      <c r="Q107" s="48">
        <f>F107+M107</f>
        <v>0</v>
      </c>
      <c r="R107" s="44">
        <v>0</v>
      </c>
      <c r="S107" s="42"/>
      <c r="T107" s="42"/>
      <c r="U107" s="42"/>
      <c r="V107" s="42"/>
      <c r="W107" s="25">
        <f>N107</f>
        <v>500</v>
      </c>
    </row>
    <row r="108" spans="1:23" ht="29.25" customHeight="1" hidden="1">
      <c r="A108" s="64">
        <v>2</v>
      </c>
      <c r="B108" s="77" t="s">
        <v>67</v>
      </c>
      <c r="C108" s="43">
        <f>D108+E108+F108+G108</f>
        <v>0</v>
      </c>
      <c r="D108" s="48">
        <v>0</v>
      </c>
      <c r="E108" s="48">
        <v>0</v>
      </c>
      <c r="F108" s="48">
        <v>0</v>
      </c>
      <c r="G108" s="48">
        <v>0</v>
      </c>
      <c r="H108" s="42"/>
      <c r="I108" s="42"/>
      <c r="J108" s="42"/>
      <c r="K108" s="42"/>
      <c r="L108" s="25">
        <f>C108</f>
        <v>0</v>
      </c>
      <c r="M108" s="49">
        <v>0</v>
      </c>
      <c r="N108" s="43">
        <f>O108+P108+Q108+R108</f>
        <v>0</v>
      </c>
      <c r="O108" s="48">
        <v>0</v>
      </c>
      <c r="P108" s="48">
        <v>0</v>
      </c>
      <c r="Q108" s="48">
        <f>F108+M108</f>
        <v>0</v>
      </c>
      <c r="R108" s="48">
        <v>0</v>
      </c>
      <c r="S108" s="42"/>
      <c r="T108" s="42"/>
      <c r="U108" s="42"/>
      <c r="V108" s="42"/>
      <c r="W108" s="25">
        <f>N108</f>
        <v>0</v>
      </c>
    </row>
    <row r="109" spans="1:23" ht="15.75" hidden="1">
      <c r="A109" s="64">
        <v>3</v>
      </c>
      <c r="B109" s="77" t="s">
        <v>68</v>
      </c>
      <c r="C109" s="43">
        <f>D109+E109+F109+G109</f>
        <v>0</v>
      </c>
      <c r="D109" s="48">
        <v>0</v>
      </c>
      <c r="E109" s="48">
        <v>0</v>
      </c>
      <c r="F109" s="48">
        <v>0</v>
      </c>
      <c r="G109" s="48">
        <v>0</v>
      </c>
      <c r="H109" s="42"/>
      <c r="I109" s="42"/>
      <c r="J109" s="42"/>
      <c r="K109" s="42"/>
      <c r="L109" s="25">
        <f>C109</f>
        <v>0</v>
      </c>
      <c r="M109" s="49">
        <v>0</v>
      </c>
      <c r="N109" s="43">
        <f>O109+P109+Q109+R109</f>
        <v>0</v>
      </c>
      <c r="O109" s="48">
        <v>0</v>
      </c>
      <c r="P109" s="48">
        <v>0</v>
      </c>
      <c r="Q109" s="48">
        <f>F109+M109</f>
        <v>0</v>
      </c>
      <c r="R109" s="48">
        <v>0</v>
      </c>
      <c r="S109" s="42"/>
      <c r="T109" s="42"/>
      <c r="U109" s="42"/>
      <c r="V109" s="42"/>
      <c r="W109" s="25">
        <f>N109</f>
        <v>0</v>
      </c>
    </row>
    <row r="110" spans="1:23" ht="30.75" customHeight="1">
      <c r="A110" s="64">
        <v>2</v>
      </c>
      <c r="B110" s="77" t="s">
        <v>69</v>
      </c>
      <c r="C110" s="43">
        <f>D110+E110+F110+G110</f>
        <v>500</v>
      </c>
      <c r="D110" s="48">
        <v>250</v>
      </c>
      <c r="E110" s="48">
        <v>250</v>
      </c>
      <c r="F110" s="48">
        <v>0</v>
      </c>
      <c r="G110" s="48">
        <v>0</v>
      </c>
      <c r="H110" s="42"/>
      <c r="I110" s="42"/>
      <c r="J110" s="42"/>
      <c r="K110" s="42"/>
      <c r="L110" s="25">
        <f>C110</f>
        <v>500</v>
      </c>
      <c r="M110" s="49">
        <v>250</v>
      </c>
      <c r="N110" s="43">
        <f>O110+P110+Q110+R110</f>
        <v>750</v>
      </c>
      <c r="O110" s="48">
        <v>250</v>
      </c>
      <c r="P110" s="48">
        <f>E110</f>
        <v>250</v>
      </c>
      <c r="Q110" s="48">
        <f>F110+M110</f>
        <v>250</v>
      </c>
      <c r="R110" s="48">
        <v>0</v>
      </c>
      <c r="S110" s="42"/>
      <c r="T110" s="42"/>
      <c r="U110" s="42"/>
      <c r="V110" s="42"/>
      <c r="W110" s="25">
        <f>N110</f>
        <v>750</v>
      </c>
    </row>
    <row r="111" spans="1:23" ht="23.25" customHeight="1">
      <c r="A111" s="64">
        <v>3</v>
      </c>
      <c r="B111" s="70" t="s">
        <v>70</v>
      </c>
      <c r="C111" s="43">
        <f>D111+E111+F111+G111</f>
        <v>500</v>
      </c>
      <c r="D111" s="48">
        <v>0</v>
      </c>
      <c r="E111" s="48">
        <v>250</v>
      </c>
      <c r="F111" s="48">
        <v>250</v>
      </c>
      <c r="G111" s="48">
        <v>0</v>
      </c>
      <c r="H111" s="42"/>
      <c r="I111" s="42"/>
      <c r="J111" s="42"/>
      <c r="K111" s="42"/>
      <c r="L111" s="25">
        <v>500</v>
      </c>
      <c r="M111" s="49">
        <v>-350</v>
      </c>
      <c r="N111" s="43">
        <f>O111+P111+Q111+R111</f>
        <v>150</v>
      </c>
      <c r="O111" s="48">
        <v>0</v>
      </c>
      <c r="P111" s="48">
        <v>150</v>
      </c>
      <c r="Q111" s="48">
        <v>0</v>
      </c>
      <c r="R111" s="48">
        <v>0</v>
      </c>
      <c r="S111" s="42"/>
      <c r="T111" s="42"/>
      <c r="U111" s="42"/>
      <c r="V111" s="42"/>
      <c r="W111" s="25">
        <v>500</v>
      </c>
    </row>
    <row r="112" spans="1:23" ht="15" customHeight="1">
      <c r="A112" s="27" t="s">
        <v>23</v>
      </c>
      <c r="B112" s="27"/>
      <c r="C112" s="43">
        <f>D112+E112+F112+G112</f>
        <v>4956.23</v>
      </c>
      <c r="D112" s="44">
        <f>D113+D114</f>
        <v>4956.23</v>
      </c>
      <c r="E112" s="44">
        <f>E113+E114</f>
        <v>0</v>
      </c>
      <c r="F112" s="44">
        <f>F113+F114</f>
        <v>0</v>
      </c>
      <c r="G112" s="44">
        <f>G113+G114</f>
        <v>0</v>
      </c>
      <c r="H112" s="42"/>
      <c r="I112" s="42"/>
      <c r="J112" s="42"/>
      <c r="K112" s="42"/>
      <c r="L112" s="25">
        <f>C112</f>
        <v>4956.23</v>
      </c>
      <c r="M112" s="45">
        <f>M113+M114</f>
        <v>0</v>
      </c>
      <c r="N112" s="43">
        <f>O112+P112+Q112+R112</f>
        <v>4956.23</v>
      </c>
      <c r="O112" s="44">
        <f>O113+O114</f>
        <v>4956.23</v>
      </c>
      <c r="P112" s="44">
        <f>P113+P114</f>
        <v>0</v>
      </c>
      <c r="Q112" s="44">
        <f>Q113+Q114</f>
        <v>0</v>
      </c>
      <c r="R112" s="44">
        <f>R113+R114</f>
        <v>0</v>
      </c>
      <c r="S112" s="42"/>
      <c r="T112" s="42"/>
      <c r="U112" s="42"/>
      <c r="V112" s="42"/>
      <c r="W112" s="25">
        <f>N112</f>
        <v>4956.23</v>
      </c>
    </row>
    <row r="113" spans="1:23" ht="22.5" customHeight="1">
      <c r="A113" s="78">
        <v>1</v>
      </c>
      <c r="B113" s="70" t="s">
        <v>71</v>
      </c>
      <c r="C113" s="43">
        <f>D113+E113+F113+G113</f>
        <v>4936.23</v>
      </c>
      <c r="D113" s="44">
        <v>4936.23</v>
      </c>
      <c r="E113" s="44">
        <v>0</v>
      </c>
      <c r="F113" s="44">
        <v>0</v>
      </c>
      <c r="G113" s="44">
        <v>0</v>
      </c>
      <c r="H113" s="42"/>
      <c r="I113" s="42"/>
      <c r="J113" s="42"/>
      <c r="K113" s="42"/>
      <c r="L113" s="25">
        <f>C113</f>
        <v>4936.23</v>
      </c>
      <c r="M113" s="45">
        <v>0</v>
      </c>
      <c r="N113" s="43">
        <f>O113+P113+Q113+R113</f>
        <v>4936.23</v>
      </c>
      <c r="O113" s="44">
        <v>4936.23</v>
      </c>
      <c r="P113" s="44">
        <v>0</v>
      </c>
      <c r="Q113" s="48">
        <f>F113+M113</f>
        <v>0</v>
      </c>
      <c r="R113" s="44">
        <v>0</v>
      </c>
      <c r="S113" s="42"/>
      <c r="T113" s="42"/>
      <c r="U113" s="42"/>
      <c r="V113" s="42"/>
      <c r="W113" s="25">
        <f>N113</f>
        <v>4936.23</v>
      </c>
    </row>
    <row r="114" spans="1:23" ht="20.25" customHeight="1">
      <c r="A114" s="78"/>
      <c r="B114" s="70" t="s">
        <v>72</v>
      </c>
      <c r="C114" s="43">
        <f>D114+E114+F114+G114</f>
        <v>20</v>
      </c>
      <c r="D114" s="44">
        <f>20</f>
        <v>20</v>
      </c>
      <c r="E114" s="44">
        <v>0</v>
      </c>
      <c r="F114" s="44">
        <v>0</v>
      </c>
      <c r="G114" s="44">
        <v>0</v>
      </c>
      <c r="H114" s="42"/>
      <c r="I114" s="42"/>
      <c r="J114" s="42"/>
      <c r="K114" s="42"/>
      <c r="L114" s="25">
        <f>C114</f>
        <v>20</v>
      </c>
      <c r="M114" s="45">
        <v>0</v>
      </c>
      <c r="N114" s="43">
        <f>O114+P114+Q114+R114</f>
        <v>20</v>
      </c>
      <c r="O114" s="44">
        <f>20</f>
        <v>20</v>
      </c>
      <c r="P114" s="44">
        <v>0</v>
      </c>
      <c r="Q114" s="48">
        <f>F114+M114</f>
        <v>0</v>
      </c>
      <c r="R114" s="44">
        <v>0</v>
      </c>
      <c r="S114" s="42"/>
      <c r="T114" s="42"/>
      <c r="U114" s="42"/>
      <c r="V114" s="42"/>
      <c r="W114" s="25">
        <f>N114</f>
        <v>20</v>
      </c>
    </row>
    <row r="115" spans="1:23" ht="15.75" customHeight="1" hidden="1">
      <c r="A115" s="27" t="s">
        <v>24</v>
      </c>
      <c r="B115" s="27"/>
      <c r="C115" s="43">
        <f>D115+E115+F115+G115</f>
        <v>0</v>
      </c>
      <c r="D115" s="44">
        <f>D117</f>
        <v>0</v>
      </c>
      <c r="E115" s="44">
        <f>E117</f>
        <v>0</v>
      </c>
      <c r="F115" s="44">
        <f>F117</f>
        <v>0</v>
      </c>
      <c r="G115" s="44">
        <f>G117</f>
        <v>0</v>
      </c>
      <c r="H115" s="42"/>
      <c r="I115" s="42"/>
      <c r="J115" s="42"/>
      <c r="K115" s="42"/>
      <c r="L115" s="25" t="e">
        <f>#REF!</f>
        <v>#REF!</v>
      </c>
      <c r="M115" s="45">
        <f>M117</f>
        <v>0</v>
      </c>
      <c r="N115" s="43">
        <f>O115+P115+Q115+R115</f>
        <v>0</v>
      </c>
      <c r="O115" s="44">
        <f>O117</f>
        <v>0</v>
      </c>
      <c r="P115" s="44">
        <f>P117</f>
        <v>0</v>
      </c>
      <c r="Q115" s="44">
        <f>Q117</f>
        <v>0</v>
      </c>
      <c r="R115" s="44">
        <f>R117</f>
        <v>0</v>
      </c>
      <c r="S115" s="42"/>
      <c r="T115" s="42"/>
      <c r="U115" s="42"/>
      <c r="V115" s="42"/>
      <c r="W115" s="25" t="e">
        <f>#REF!</f>
        <v>#REF!</v>
      </c>
    </row>
    <row r="116" spans="1:23" ht="15.75" customHeight="1" hidden="1">
      <c r="A116" s="46">
        <v>1</v>
      </c>
      <c r="B116" s="27" t="s">
        <v>26</v>
      </c>
      <c r="C116" s="44"/>
      <c r="D116" s="44"/>
      <c r="E116" s="44"/>
      <c r="F116" s="44"/>
      <c r="G116" s="44"/>
      <c r="H116" s="42"/>
      <c r="I116" s="42"/>
      <c r="J116" s="42"/>
      <c r="K116" s="42"/>
      <c r="L116" s="25" t="e">
        <f>#REF!</f>
        <v>#REF!</v>
      </c>
      <c r="M116" s="45"/>
      <c r="N116" s="44"/>
      <c r="O116" s="44"/>
      <c r="P116" s="44"/>
      <c r="Q116" s="44"/>
      <c r="R116" s="44"/>
      <c r="S116" s="42"/>
      <c r="T116" s="42"/>
      <c r="U116" s="42"/>
      <c r="V116" s="42"/>
      <c r="W116" s="25" t="e">
        <f>#REF!</f>
        <v>#REF!</v>
      </c>
    </row>
    <row r="117" spans="1:23" ht="32.25" customHeight="1" hidden="1">
      <c r="A117" s="46"/>
      <c r="B117" s="47"/>
      <c r="C117" s="43"/>
      <c r="D117" s="48"/>
      <c r="E117" s="48"/>
      <c r="F117" s="48"/>
      <c r="G117" s="48"/>
      <c r="H117" s="42"/>
      <c r="I117" s="42"/>
      <c r="J117" s="42"/>
      <c r="K117" s="42"/>
      <c r="L117" s="25" t="e">
        <f>#REF!</f>
        <v>#REF!</v>
      </c>
      <c r="M117" s="49"/>
      <c r="N117" s="43"/>
      <c r="O117" s="48"/>
      <c r="P117" s="48"/>
      <c r="Q117" s="48"/>
      <c r="R117" s="48"/>
      <c r="S117" s="42"/>
      <c r="T117" s="42"/>
      <c r="U117" s="42"/>
      <c r="V117" s="42"/>
      <c r="W117" s="25" t="e">
        <f>#REF!</f>
        <v>#REF!</v>
      </c>
    </row>
    <row r="118" spans="1:23" ht="15.75" hidden="1">
      <c r="A118" s="51">
        <v>2</v>
      </c>
      <c r="B118" s="27" t="s">
        <v>29</v>
      </c>
      <c r="C118" s="66"/>
      <c r="D118" s="66"/>
      <c r="E118" s="66"/>
      <c r="F118" s="66"/>
      <c r="G118" s="66"/>
      <c r="H118" s="42"/>
      <c r="I118" s="42"/>
      <c r="J118" s="42"/>
      <c r="K118" s="42"/>
      <c r="L118" s="25" t="e">
        <f>#REF!</f>
        <v>#REF!</v>
      </c>
      <c r="M118" s="67"/>
      <c r="N118" s="66"/>
      <c r="O118" s="66"/>
      <c r="P118" s="66"/>
      <c r="Q118" s="66"/>
      <c r="R118" s="66"/>
      <c r="S118" s="42"/>
      <c r="T118" s="42"/>
      <c r="U118" s="42"/>
      <c r="V118" s="42"/>
      <c r="W118" s="25" t="e">
        <f>#REF!</f>
        <v>#REF!</v>
      </c>
    </row>
    <row r="119" ht="15.75">
      <c r="A119" s="1" t="s">
        <v>73</v>
      </c>
    </row>
    <row r="121" spans="2:21" ht="15.75">
      <c r="B121" s="79" t="s">
        <v>74</v>
      </c>
      <c r="C121" s="50"/>
      <c r="D121" s="50"/>
      <c r="E121" s="50"/>
      <c r="F121" s="50"/>
      <c r="G121" s="50"/>
      <c r="I121" s="80" t="s">
        <v>75</v>
      </c>
      <c r="J121" s="80"/>
      <c r="M121" s="79"/>
      <c r="N121" s="50"/>
      <c r="O121" s="50"/>
      <c r="P121" s="50"/>
      <c r="Q121" s="50"/>
      <c r="R121" s="50"/>
      <c r="T121" s="80" t="s">
        <v>75</v>
      </c>
      <c r="U121" s="80"/>
    </row>
    <row r="122" spans="2:21" ht="15.75">
      <c r="B122" s="79" t="s">
        <v>76</v>
      </c>
      <c r="C122" s="80"/>
      <c r="D122" s="80"/>
      <c r="E122" s="80"/>
      <c r="F122" s="50"/>
      <c r="G122" s="50"/>
      <c r="I122" s="80" t="s">
        <v>77</v>
      </c>
      <c r="J122" s="80"/>
      <c r="M122" s="79"/>
      <c r="N122" s="80"/>
      <c r="O122" s="80"/>
      <c r="P122" s="80"/>
      <c r="Q122" s="50"/>
      <c r="R122" s="50"/>
      <c r="T122" s="80" t="s">
        <v>77</v>
      </c>
      <c r="U122" s="80"/>
    </row>
  </sheetData>
  <sheetProtection selectLockedCells="1" selectUnlockedCells="1"/>
  <mergeCells count="68">
    <mergeCell ref="D2:F2"/>
    <mergeCell ref="O2:Q2"/>
    <mergeCell ref="D3:F3"/>
    <mergeCell ref="O3:Q3"/>
    <mergeCell ref="A4:G4"/>
    <mergeCell ref="A5:W5"/>
    <mergeCell ref="A6:W6"/>
    <mergeCell ref="A7:A8"/>
    <mergeCell ref="B7:B8"/>
    <mergeCell ref="C7:C8"/>
    <mergeCell ref="D7:G7"/>
    <mergeCell ref="H7:L7"/>
    <mergeCell ref="M7:M8"/>
    <mergeCell ref="N7:N8"/>
    <mergeCell ref="O7:R7"/>
    <mergeCell ref="S7:W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9:G39"/>
    <mergeCell ref="A40:B40"/>
    <mergeCell ref="A41:B41"/>
    <mergeCell ref="A44:B44"/>
    <mergeCell ref="A46:B46"/>
    <mergeCell ref="A50:G50"/>
    <mergeCell ref="A51:B51"/>
    <mergeCell ref="A52:B52"/>
    <mergeCell ref="A55:B55"/>
    <mergeCell ref="A57:B57"/>
    <mergeCell ref="A61:B61"/>
    <mergeCell ref="A62:B62"/>
    <mergeCell ref="A66:B66"/>
    <mergeCell ref="A69:B69"/>
    <mergeCell ref="A75:B75"/>
    <mergeCell ref="A76:B76"/>
    <mergeCell ref="A84:B84"/>
    <mergeCell ref="A87:B87"/>
    <mergeCell ref="A94:B94"/>
    <mergeCell ref="A95:B95"/>
    <mergeCell ref="A98:B98"/>
    <mergeCell ref="A101:B101"/>
    <mergeCell ref="A105:B105"/>
    <mergeCell ref="A106:B106"/>
    <mergeCell ref="A112:B112"/>
    <mergeCell ref="A113:A114"/>
    <mergeCell ref="A115:B115"/>
    <mergeCell ref="I121:J121"/>
    <mergeCell ref="T121:U121"/>
    <mergeCell ref="C122:E122"/>
    <mergeCell ref="I122:J122"/>
    <mergeCell ref="N122:P122"/>
    <mergeCell ref="T122:U122"/>
  </mergeCells>
  <printOptions/>
  <pageMargins left="0.2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tabSelected="1" workbookViewId="0" topLeftCell="A4">
      <selection activeCell="R96" sqref="R96"/>
    </sheetView>
  </sheetViews>
  <sheetFormatPr defaultColWidth="9.140625" defaultRowHeight="12.75"/>
  <cols>
    <col min="1" max="1" width="4.421875" style="1" customWidth="1"/>
    <col min="2" max="2" width="35.28125" style="2" customWidth="1"/>
    <col min="3" max="3" width="9.00390625" style="2" customWidth="1"/>
    <col min="4" max="12" width="0" style="2" hidden="1" customWidth="1"/>
    <col min="13" max="13" width="9.28125" style="2" customWidth="1"/>
    <col min="14" max="23" width="9.00390625" style="2" customWidth="1"/>
    <col min="24" max="220" width="9.140625" style="2" customWidth="1"/>
  </cols>
  <sheetData>
    <row r="1" spans="1:18" ht="15.75">
      <c r="A1" s="4" t="s">
        <v>0</v>
      </c>
      <c r="B1" s="5"/>
      <c r="C1" s="5"/>
      <c r="D1" s="5"/>
      <c r="E1" s="5"/>
      <c r="F1" s="5"/>
      <c r="G1" s="5"/>
      <c r="M1" s="5"/>
      <c r="N1" s="5"/>
      <c r="O1" s="5"/>
      <c r="P1" s="5"/>
      <c r="Q1" s="5"/>
      <c r="R1" s="5"/>
    </row>
    <row r="2" spans="1:18" ht="15.75">
      <c r="A2" s="4" t="s">
        <v>1</v>
      </c>
      <c r="B2" s="5"/>
      <c r="C2" s="5"/>
      <c r="D2" s="7"/>
      <c r="E2" s="7"/>
      <c r="F2" s="7"/>
      <c r="G2" s="5"/>
      <c r="M2" s="5"/>
      <c r="N2" s="5"/>
      <c r="O2" s="7"/>
      <c r="P2" s="7"/>
      <c r="Q2" s="7"/>
      <c r="R2" s="5"/>
    </row>
    <row r="3" spans="1:18" ht="15.75">
      <c r="A3" s="4" t="s">
        <v>2</v>
      </c>
      <c r="B3" s="5"/>
      <c r="C3" s="5"/>
      <c r="D3" s="7"/>
      <c r="E3" s="7"/>
      <c r="F3" s="7"/>
      <c r="G3" s="5"/>
      <c r="M3" s="5"/>
      <c r="N3" s="5"/>
      <c r="O3" s="7"/>
      <c r="P3" s="7"/>
      <c r="Q3" s="7"/>
      <c r="R3" s="5"/>
    </row>
    <row r="4" spans="1:18" ht="15.75">
      <c r="A4" s="4" t="s">
        <v>3</v>
      </c>
      <c r="B4" s="5"/>
      <c r="C4" s="5"/>
      <c r="D4" s="5"/>
      <c r="E4" s="5"/>
      <c r="F4" s="5"/>
      <c r="G4" s="5"/>
      <c r="M4" s="5"/>
      <c r="N4" s="5"/>
      <c r="O4" s="5"/>
      <c r="P4" s="5"/>
      <c r="Q4" s="5"/>
      <c r="R4" s="5"/>
    </row>
    <row r="5" spans="1:23" ht="12" customHeight="1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4.25" customHeight="1">
      <c r="A6" s="82" t="s">
        <v>78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s="16" customFormat="1" ht="17.25" customHeight="1">
      <c r="A7" s="12" t="s">
        <v>6</v>
      </c>
      <c r="B7" s="12" t="s">
        <v>7</v>
      </c>
      <c r="C7" s="12" t="s">
        <v>8</v>
      </c>
      <c r="D7" s="13" t="s">
        <v>9</v>
      </c>
      <c r="E7" s="13"/>
      <c r="F7" s="13"/>
      <c r="G7" s="13"/>
      <c r="H7" s="83" t="s">
        <v>10</v>
      </c>
      <c r="I7" s="83"/>
      <c r="J7" s="83"/>
      <c r="K7" s="83"/>
      <c r="L7" s="83"/>
      <c r="M7" s="15" t="s">
        <v>79</v>
      </c>
      <c r="N7" s="12" t="s">
        <v>8</v>
      </c>
      <c r="O7" s="13" t="s">
        <v>9</v>
      </c>
      <c r="P7" s="13"/>
      <c r="Q7" s="13"/>
      <c r="R7" s="13"/>
      <c r="S7" s="83" t="s">
        <v>10</v>
      </c>
      <c r="T7" s="83"/>
      <c r="U7" s="83"/>
      <c r="V7" s="83"/>
      <c r="W7" s="83"/>
    </row>
    <row r="8" spans="1:23" s="20" customFormat="1" ht="48.75" customHeight="1">
      <c r="A8" s="12"/>
      <c r="B8" s="12"/>
      <c r="C8" s="12"/>
      <c r="D8" s="17" t="s">
        <v>12</v>
      </c>
      <c r="E8" s="17" t="s">
        <v>13</v>
      </c>
      <c r="F8" s="17" t="s">
        <v>14</v>
      </c>
      <c r="G8" s="17" t="s">
        <v>15</v>
      </c>
      <c r="H8" s="84" t="s">
        <v>16</v>
      </c>
      <c r="I8" s="84" t="s">
        <v>17</v>
      </c>
      <c r="J8" s="84" t="s">
        <v>18</v>
      </c>
      <c r="K8" s="84" t="s">
        <v>19</v>
      </c>
      <c r="L8" s="84" t="s">
        <v>20</v>
      </c>
      <c r="M8" s="15"/>
      <c r="N8" s="12"/>
      <c r="O8" s="17" t="s">
        <v>12</v>
      </c>
      <c r="P8" s="17" t="s">
        <v>13</v>
      </c>
      <c r="Q8" s="17" t="s">
        <v>14</v>
      </c>
      <c r="R8" s="17" t="s">
        <v>15</v>
      </c>
      <c r="S8" s="84" t="s">
        <v>16</v>
      </c>
      <c r="T8" s="84" t="s">
        <v>17</v>
      </c>
      <c r="U8" s="84" t="s">
        <v>18</v>
      </c>
      <c r="V8" s="84" t="s">
        <v>19</v>
      </c>
      <c r="W8" s="84" t="s">
        <v>20</v>
      </c>
    </row>
    <row r="9" spans="1:23" s="26" customFormat="1" ht="15" customHeight="1">
      <c r="A9" s="85" t="s">
        <v>21</v>
      </c>
      <c r="B9" s="85"/>
      <c r="C9" s="22">
        <f>D9+E9+F9+G9</f>
        <v>180</v>
      </c>
      <c r="D9" s="23">
        <f>D10+D11+D12</f>
        <v>100</v>
      </c>
      <c r="E9" s="23">
        <f>E10+E11+E12</f>
        <v>50</v>
      </c>
      <c r="F9" s="23">
        <f>F10+F11+F12</f>
        <v>30</v>
      </c>
      <c r="G9" s="23">
        <f>G10+G11+G12</f>
        <v>0</v>
      </c>
      <c r="H9" s="86">
        <f>C9</f>
        <v>180</v>
      </c>
      <c r="I9" s="87"/>
      <c r="J9" s="87"/>
      <c r="K9" s="87"/>
      <c r="L9" s="86"/>
      <c r="M9" s="23">
        <f>M10+M11+M12</f>
        <v>160</v>
      </c>
      <c r="N9" s="22">
        <f>O9+P9+Q9+R9</f>
        <v>340</v>
      </c>
      <c r="O9" s="23">
        <f>O10+O11+O12</f>
        <v>100</v>
      </c>
      <c r="P9" s="23">
        <f>P10+P11+P12</f>
        <v>50</v>
      </c>
      <c r="Q9" s="23">
        <f>Q10+Q11+Q12</f>
        <v>190</v>
      </c>
      <c r="R9" s="23">
        <f>R10+R11+R12</f>
        <v>0</v>
      </c>
      <c r="S9" s="86">
        <f>N9</f>
        <v>340</v>
      </c>
      <c r="T9" s="87"/>
      <c r="U9" s="87"/>
      <c r="V9" s="87"/>
      <c r="W9" s="86"/>
    </row>
    <row r="10" spans="1:23" s="3" customFormat="1" ht="15" customHeight="1">
      <c r="A10" s="88" t="s">
        <v>22</v>
      </c>
      <c r="B10" s="88"/>
      <c r="C10" s="22">
        <f>D10+E10+F10+G10</f>
        <v>0</v>
      </c>
      <c r="D10" s="28">
        <f>D15+D24+D32+D44+D55+D74+D85</f>
        <v>0</v>
      </c>
      <c r="E10" s="28">
        <f>E15+E24+E32+E44+E55+E74+E85</f>
        <v>0</v>
      </c>
      <c r="F10" s="28">
        <f>F15+F24+F32+F44+F55+F74+F85</f>
        <v>0</v>
      </c>
      <c r="G10" s="28">
        <f>G15+G24+G32+G44+G55+G74+G85</f>
        <v>0</v>
      </c>
      <c r="H10" s="86">
        <f>C10</f>
        <v>0</v>
      </c>
      <c r="I10" s="89"/>
      <c r="J10" s="89"/>
      <c r="K10" s="89"/>
      <c r="L10" s="86"/>
      <c r="M10" s="28">
        <f>M15+M24+M32+M44+M55+M74+M85</f>
        <v>0</v>
      </c>
      <c r="N10" s="22">
        <f>O10+P10+Q10+R10</f>
        <v>0</v>
      </c>
      <c r="O10" s="28">
        <f>O15+O24+O32+O44+O55+O74+O85</f>
        <v>0</v>
      </c>
      <c r="P10" s="28">
        <f>P15+P24+P32+P44+P55+P74+P85</f>
        <v>0</v>
      </c>
      <c r="Q10" s="28">
        <f>Q15+Q24+Q32+Q44+Q55+Q74+Q85</f>
        <v>0</v>
      </c>
      <c r="R10" s="28">
        <f>R15+R24+R32+R44+R55+R74+R85</f>
        <v>0</v>
      </c>
      <c r="S10" s="86">
        <f>N10</f>
        <v>0</v>
      </c>
      <c r="T10" s="89"/>
      <c r="U10" s="89"/>
      <c r="V10" s="89"/>
      <c r="W10" s="86"/>
    </row>
    <row r="11" spans="1:23" s="3" customFormat="1" ht="15" customHeight="1">
      <c r="A11" s="88" t="s">
        <v>23</v>
      </c>
      <c r="B11" s="88"/>
      <c r="C11" s="22">
        <f>D11+E11+F11+G11</f>
        <v>0</v>
      </c>
      <c r="D11" s="28">
        <f>D16+D25+D35+D46+D61+D77+D90</f>
        <v>0</v>
      </c>
      <c r="E11" s="28">
        <f>E16+E25+E35+E46+E61+E77+E90</f>
        <v>0</v>
      </c>
      <c r="F11" s="28">
        <f>F16+F25+F35+F46+F61+F77+F90</f>
        <v>0</v>
      </c>
      <c r="G11" s="28">
        <f>G16+G25+G35+G46+G61+G77+G90</f>
        <v>0</v>
      </c>
      <c r="H11" s="86">
        <f>C11</f>
        <v>0</v>
      </c>
      <c r="I11" s="89"/>
      <c r="J11" s="89"/>
      <c r="K11" s="89"/>
      <c r="L11" s="86"/>
      <c r="M11" s="28">
        <f>M16+M25+M35+M46+M61+M77+M90</f>
        <v>0</v>
      </c>
      <c r="N11" s="22">
        <f>O11+P11+Q11+R11</f>
        <v>0</v>
      </c>
      <c r="O11" s="28">
        <f>O16+O25+O35+O46+O61+O77+O90</f>
        <v>0</v>
      </c>
      <c r="P11" s="28">
        <f>P16+P25+P35+P46+P61+P77+P90</f>
        <v>0</v>
      </c>
      <c r="Q11" s="28">
        <f>Q16+Q25+Q35+Q46+Q61+Q77+Q90</f>
        <v>0</v>
      </c>
      <c r="R11" s="28">
        <f>R16+R25+R35+R46+R61+R77+R90</f>
        <v>0</v>
      </c>
      <c r="S11" s="86">
        <f>N11</f>
        <v>0</v>
      </c>
      <c r="T11" s="89"/>
      <c r="U11" s="89"/>
      <c r="V11" s="89"/>
      <c r="W11" s="86"/>
    </row>
    <row r="12" spans="1:23" s="3" customFormat="1" ht="15" customHeight="1">
      <c r="A12" s="88" t="s">
        <v>24</v>
      </c>
      <c r="B12" s="88"/>
      <c r="C12" s="22">
        <f>D12+E12+F12+G12</f>
        <v>180</v>
      </c>
      <c r="D12" s="28">
        <f>D18+D26+D37+D49+D68+D80+D92</f>
        <v>100</v>
      </c>
      <c r="E12" s="28">
        <f>E18+E26+E37+E49+E68+E80+E92</f>
        <v>50</v>
      </c>
      <c r="F12" s="28">
        <f>F18+F26+F37+F49+F68+F80+F92</f>
        <v>30</v>
      </c>
      <c r="G12" s="28">
        <f>G18+G26+G37+G49+G68+G80+G92</f>
        <v>0</v>
      </c>
      <c r="H12" s="86">
        <f>C12</f>
        <v>180</v>
      </c>
      <c r="I12" s="89"/>
      <c r="J12" s="89"/>
      <c r="K12" s="89"/>
      <c r="L12" s="86"/>
      <c r="M12" s="28">
        <f>M18+M26+M37+M49+M68+M80+M92</f>
        <v>160</v>
      </c>
      <c r="N12" s="22">
        <f>O12+P12+Q12+R12</f>
        <v>340</v>
      </c>
      <c r="O12" s="28">
        <f>O18+O26+O37+O49+O68+O80+O92</f>
        <v>100</v>
      </c>
      <c r="P12" s="28">
        <f>P18+P26+P37+P49+P68+P80+P92</f>
        <v>50</v>
      </c>
      <c r="Q12" s="28">
        <f>Q18+Q26+Q37+Q49+Q68+Q80+Q92</f>
        <v>190</v>
      </c>
      <c r="R12" s="28">
        <f>R18+R26+R37+R49+R68+R80+R92</f>
        <v>0</v>
      </c>
      <c r="S12" s="86">
        <f>N12</f>
        <v>340</v>
      </c>
      <c r="T12" s="89"/>
      <c r="U12" s="89"/>
      <c r="V12" s="89"/>
      <c r="W12" s="86"/>
    </row>
    <row r="13" spans="1:23" ht="17.25" customHeight="1" hidden="1">
      <c r="A13" s="85" t="s">
        <v>80</v>
      </c>
      <c r="B13" s="85"/>
      <c r="C13" s="22"/>
      <c r="D13" s="22"/>
      <c r="E13" s="22"/>
      <c r="F13" s="22"/>
      <c r="G13" s="22"/>
      <c r="H13" s="86">
        <f>C13</f>
        <v>0</v>
      </c>
      <c r="I13" s="90"/>
      <c r="J13" s="90"/>
      <c r="K13" s="90"/>
      <c r="L13" s="86"/>
      <c r="M13" s="22"/>
      <c r="N13" s="22"/>
      <c r="O13" s="22"/>
      <c r="P13" s="22"/>
      <c r="Q13" s="22"/>
      <c r="R13" s="22"/>
      <c r="S13" s="86">
        <f>N13</f>
        <v>0</v>
      </c>
      <c r="T13" s="90"/>
      <c r="U13" s="90"/>
      <c r="V13" s="90"/>
      <c r="W13" s="86"/>
    </row>
    <row r="14" spans="1:23" ht="17.25" customHeight="1" hidden="1">
      <c r="A14" s="85" t="s">
        <v>21</v>
      </c>
      <c r="B14" s="85"/>
      <c r="C14" s="22">
        <f>D14+E14+F14+G14</f>
        <v>0</v>
      </c>
      <c r="D14" s="22">
        <f>D15+D16+D18</f>
        <v>0</v>
      </c>
      <c r="E14" s="22">
        <f>E15+E16+E18</f>
        <v>0</v>
      </c>
      <c r="F14" s="22">
        <f>F15+F16+F18</f>
        <v>0</v>
      </c>
      <c r="G14" s="22">
        <f>G15+G16+G18</f>
        <v>0</v>
      </c>
      <c r="H14" s="86">
        <f>C14</f>
        <v>0</v>
      </c>
      <c r="I14" s="90"/>
      <c r="J14" s="90"/>
      <c r="K14" s="90"/>
      <c r="L14" s="86"/>
      <c r="M14" s="22">
        <f>M15+M16+M18</f>
        <v>0</v>
      </c>
      <c r="N14" s="22">
        <f>O14+P14+Q14+R14</f>
        <v>0</v>
      </c>
      <c r="O14" s="22">
        <f>O15+O16+O18</f>
        <v>0</v>
      </c>
      <c r="P14" s="22">
        <f>P15+P16+P18</f>
        <v>0</v>
      </c>
      <c r="Q14" s="22">
        <f>Q15+Q16+Q18</f>
        <v>0</v>
      </c>
      <c r="R14" s="22">
        <f>R15+R16+R18</f>
        <v>0</v>
      </c>
      <c r="S14" s="86">
        <f>N14</f>
        <v>0</v>
      </c>
      <c r="T14" s="90"/>
      <c r="U14" s="90"/>
      <c r="V14" s="90"/>
      <c r="W14" s="86"/>
    </row>
    <row r="15" spans="1:23" ht="17.25" customHeight="1" hidden="1">
      <c r="A15" s="88" t="s">
        <v>22</v>
      </c>
      <c r="B15" s="88"/>
      <c r="C15" s="22"/>
      <c r="D15" s="22"/>
      <c r="E15" s="22"/>
      <c r="F15" s="22"/>
      <c r="G15" s="22"/>
      <c r="H15" s="86">
        <f>C15</f>
        <v>0</v>
      </c>
      <c r="I15" s="90"/>
      <c r="J15" s="90"/>
      <c r="K15" s="90"/>
      <c r="L15" s="86"/>
      <c r="M15" s="22"/>
      <c r="N15" s="22"/>
      <c r="O15" s="22"/>
      <c r="P15" s="22"/>
      <c r="Q15" s="22"/>
      <c r="R15" s="22"/>
      <c r="S15" s="86">
        <f>N15</f>
        <v>0</v>
      </c>
      <c r="T15" s="90"/>
      <c r="U15" s="90"/>
      <c r="V15" s="90"/>
      <c r="W15" s="86"/>
    </row>
    <row r="16" spans="1:23" ht="17.25" customHeight="1" hidden="1">
      <c r="A16" s="88" t="s">
        <v>23</v>
      </c>
      <c r="B16" s="88"/>
      <c r="C16" s="17">
        <f>C17</f>
        <v>0</v>
      </c>
      <c r="D16" s="17">
        <f>D17</f>
        <v>0</v>
      </c>
      <c r="E16" s="17">
        <f>E17</f>
        <v>0</v>
      </c>
      <c r="F16" s="17">
        <f>F17</f>
        <v>0</v>
      </c>
      <c r="G16" s="17">
        <f>G17</f>
        <v>0</v>
      </c>
      <c r="H16" s="86">
        <f>C16</f>
        <v>0</v>
      </c>
      <c r="I16" s="90"/>
      <c r="J16" s="90"/>
      <c r="K16" s="90"/>
      <c r="L16" s="86"/>
      <c r="M16" s="17">
        <f>M17</f>
        <v>0</v>
      </c>
      <c r="N16" s="17">
        <f>N17</f>
        <v>0</v>
      </c>
      <c r="O16" s="17">
        <f>O17</f>
        <v>0</v>
      </c>
      <c r="P16" s="17">
        <f>P17</f>
        <v>0</v>
      </c>
      <c r="Q16" s="17">
        <f>Q17</f>
        <v>0</v>
      </c>
      <c r="R16" s="17">
        <f>R17</f>
        <v>0</v>
      </c>
      <c r="S16" s="86">
        <f>N16</f>
        <v>0</v>
      </c>
      <c r="T16" s="90"/>
      <c r="U16" s="90"/>
      <c r="V16" s="90"/>
      <c r="W16" s="86"/>
    </row>
    <row r="17" spans="1:23" s="95" customFormat="1" ht="27" customHeight="1" hidden="1">
      <c r="A17" s="91">
        <v>1</v>
      </c>
      <c r="B17" s="56" t="s">
        <v>81</v>
      </c>
      <c r="C17" s="17">
        <f>D17+E17+F17+G17</f>
        <v>0</v>
      </c>
      <c r="D17" s="17"/>
      <c r="E17" s="92"/>
      <c r="F17" s="92"/>
      <c r="G17" s="92"/>
      <c r="H17" s="86">
        <f>C17</f>
        <v>0</v>
      </c>
      <c r="I17" s="93"/>
      <c r="J17" s="93"/>
      <c r="K17" s="93"/>
      <c r="L17" s="94"/>
      <c r="M17" s="92"/>
      <c r="N17" s="17">
        <f>O17+P17+Q17+R17</f>
        <v>0</v>
      </c>
      <c r="O17" s="17"/>
      <c r="P17" s="92"/>
      <c r="Q17" s="92"/>
      <c r="R17" s="92"/>
      <c r="S17" s="86">
        <f>N17</f>
        <v>0</v>
      </c>
      <c r="T17" s="93"/>
      <c r="U17" s="93"/>
      <c r="V17" s="93"/>
      <c r="W17" s="94"/>
    </row>
    <row r="18" spans="1:23" ht="15.75" customHeight="1" hidden="1">
      <c r="A18" s="88" t="s">
        <v>24</v>
      </c>
      <c r="B18" s="88"/>
      <c r="C18" s="28">
        <f>D18+E18+F18+G18</f>
        <v>0</v>
      </c>
      <c r="D18" s="49">
        <f>D20</f>
        <v>0</v>
      </c>
      <c r="E18" s="49">
        <f>E20</f>
        <v>0</v>
      </c>
      <c r="F18" s="49">
        <f>F20</f>
        <v>0</v>
      </c>
      <c r="G18" s="49">
        <f>G20</f>
        <v>0</v>
      </c>
      <c r="H18" s="86">
        <f>C18</f>
        <v>0</v>
      </c>
      <c r="I18" s="90"/>
      <c r="J18" s="90"/>
      <c r="K18" s="90"/>
      <c r="L18" s="86"/>
      <c r="M18" s="49">
        <f>M20</f>
        <v>0</v>
      </c>
      <c r="N18" s="28">
        <f>O18+P18+Q18+R18</f>
        <v>0</v>
      </c>
      <c r="O18" s="49">
        <f>O20</f>
        <v>0</v>
      </c>
      <c r="P18" s="49">
        <f>P20</f>
        <v>0</v>
      </c>
      <c r="Q18" s="49">
        <f>Q20</f>
        <v>0</v>
      </c>
      <c r="R18" s="49">
        <f>R20</f>
        <v>0</v>
      </c>
      <c r="S18" s="86">
        <f>N18</f>
        <v>0</v>
      </c>
      <c r="T18" s="90"/>
      <c r="U18" s="90"/>
      <c r="V18" s="90"/>
      <c r="W18" s="86"/>
    </row>
    <row r="19" spans="1:23" ht="15.75" customHeight="1" hidden="1">
      <c r="A19" s="64">
        <v>1</v>
      </c>
      <c r="B19" s="88" t="s">
        <v>26</v>
      </c>
      <c r="C19" s="48"/>
      <c r="D19" s="48"/>
      <c r="E19" s="48"/>
      <c r="F19" s="48"/>
      <c r="G19" s="48"/>
      <c r="H19" s="86">
        <f>C19</f>
        <v>0</v>
      </c>
      <c r="I19" s="90"/>
      <c r="J19" s="90"/>
      <c r="K19" s="90"/>
      <c r="L19" s="86"/>
      <c r="M19" s="48"/>
      <c r="N19" s="48"/>
      <c r="O19" s="48"/>
      <c r="P19" s="48"/>
      <c r="Q19" s="48"/>
      <c r="R19" s="48"/>
      <c r="S19" s="86">
        <f>N19</f>
        <v>0</v>
      </c>
      <c r="T19" s="90"/>
      <c r="U19" s="90"/>
      <c r="V19" s="90"/>
      <c r="W19" s="86"/>
    </row>
    <row r="20" spans="1:23" ht="30" customHeight="1" hidden="1">
      <c r="A20" s="64"/>
      <c r="B20" s="47" t="s">
        <v>82</v>
      </c>
      <c r="C20" s="43">
        <f>D20+E20+F20+G20</f>
        <v>0</v>
      </c>
      <c r="D20" s="48"/>
      <c r="E20" s="48"/>
      <c r="F20" s="48"/>
      <c r="G20" s="48"/>
      <c r="H20" s="86">
        <f>C20</f>
        <v>0</v>
      </c>
      <c r="I20" s="90"/>
      <c r="J20" s="90"/>
      <c r="K20" s="90"/>
      <c r="L20" s="86"/>
      <c r="M20" s="48"/>
      <c r="N20" s="43">
        <f>O20+P20+Q20+R20</f>
        <v>0</v>
      </c>
      <c r="O20" s="48"/>
      <c r="P20" s="48"/>
      <c r="Q20" s="48"/>
      <c r="R20" s="48"/>
      <c r="S20" s="86">
        <f>N20</f>
        <v>0</v>
      </c>
      <c r="T20" s="90"/>
      <c r="U20" s="90"/>
      <c r="V20" s="90"/>
      <c r="W20" s="86"/>
    </row>
    <row r="21" spans="1:23" ht="19.5" customHeight="1" hidden="1">
      <c r="A21" s="96">
        <v>2</v>
      </c>
      <c r="B21" s="88" t="s">
        <v>29</v>
      </c>
      <c r="C21" s="52"/>
      <c r="D21" s="22"/>
      <c r="E21" s="22"/>
      <c r="F21" s="22"/>
      <c r="G21" s="22"/>
      <c r="H21" s="86">
        <f>C21</f>
        <v>0</v>
      </c>
      <c r="I21" s="90"/>
      <c r="J21" s="90"/>
      <c r="K21" s="90"/>
      <c r="L21" s="86"/>
      <c r="M21" s="22"/>
      <c r="N21" s="52"/>
      <c r="O21" s="22"/>
      <c r="P21" s="22"/>
      <c r="Q21" s="22"/>
      <c r="R21" s="22"/>
      <c r="S21" s="86">
        <f>N21</f>
        <v>0</v>
      </c>
      <c r="T21" s="90"/>
      <c r="U21" s="90"/>
      <c r="V21" s="90"/>
      <c r="W21" s="86"/>
    </row>
    <row r="22" spans="1:23" ht="32.25" customHeight="1" hidden="1">
      <c r="A22" s="85" t="s">
        <v>83</v>
      </c>
      <c r="B22" s="85"/>
      <c r="C22" s="22"/>
      <c r="D22" s="22"/>
      <c r="E22" s="22"/>
      <c r="F22" s="22"/>
      <c r="G22" s="22"/>
      <c r="H22" s="86">
        <f>C22</f>
        <v>0</v>
      </c>
      <c r="I22" s="90"/>
      <c r="J22" s="90"/>
      <c r="K22" s="90"/>
      <c r="L22" s="86"/>
      <c r="M22" s="22"/>
      <c r="N22" s="22"/>
      <c r="O22" s="22"/>
      <c r="P22" s="22"/>
      <c r="Q22" s="22"/>
      <c r="R22" s="22"/>
      <c r="S22" s="86">
        <f>N22</f>
        <v>0</v>
      </c>
      <c r="T22" s="90"/>
      <c r="U22" s="90"/>
      <c r="V22" s="90"/>
      <c r="W22" s="86"/>
    </row>
    <row r="23" spans="1:23" ht="17.25" customHeight="1" hidden="1">
      <c r="A23" s="85" t="s">
        <v>21</v>
      </c>
      <c r="B23" s="85"/>
      <c r="C23" s="22">
        <f>D23+E23+F23+G23</f>
        <v>0</v>
      </c>
      <c r="D23" s="22">
        <f>D24+D25+D26</f>
        <v>0</v>
      </c>
      <c r="E23" s="22">
        <f>E24+E25+E26</f>
        <v>0</v>
      </c>
      <c r="F23" s="22">
        <f>F24+F25+F26</f>
        <v>0</v>
      </c>
      <c r="G23" s="22">
        <f>G24+G25+G26</f>
        <v>0</v>
      </c>
      <c r="H23" s="86">
        <f>C23</f>
        <v>0</v>
      </c>
      <c r="I23" s="90"/>
      <c r="J23" s="90"/>
      <c r="K23" s="90"/>
      <c r="L23" s="86"/>
      <c r="M23" s="22">
        <f>M24+M25+M26</f>
        <v>0</v>
      </c>
      <c r="N23" s="22">
        <f>O23+P23+Q23+R23</f>
        <v>0</v>
      </c>
      <c r="O23" s="22">
        <f>O24+O25+O26</f>
        <v>0</v>
      </c>
      <c r="P23" s="22">
        <f>P24+P25+P26</f>
        <v>0</v>
      </c>
      <c r="Q23" s="22">
        <f>Q24+Q25+Q26</f>
        <v>0</v>
      </c>
      <c r="R23" s="22">
        <f>R24+R25+R26</f>
        <v>0</v>
      </c>
      <c r="S23" s="86">
        <f>N23</f>
        <v>0</v>
      </c>
      <c r="T23" s="90"/>
      <c r="U23" s="90"/>
      <c r="V23" s="90"/>
      <c r="W23" s="86"/>
    </row>
    <row r="24" spans="1:23" ht="17.25" customHeight="1" hidden="1">
      <c r="A24" s="88" t="s">
        <v>22</v>
      </c>
      <c r="B24" s="88"/>
      <c r="C24" s="22"/>
      <c r="D24" s="22"/>
      <c r="E24" s="22"/>
      <c r="F24" s="22"/>
      <c r="G24" s="22"/>
      <c r="H24" s="86">
        <f>C24</f>
        <v>0</v>
      </c>
      <c r="I24" s="90"/>
      <c r="J24" s="90"/>
      <c r="K24" s="90"/>
      <c r="L24" s="86"/>
      <c r="M24" s="22"/>
      <c r="N24" s="22"/>
      <c r="O24" s="22"/>
      <c r="P24" s="22"/>
      <c r="Q24" s="22"/>
      <c r="R24" s="22"/>
      <c r="S24" s="86">
        <f>N24</f>
        <v>0</v>
      </c>
      <c r="T24" s="90"/>
      <c r="U24" s="90"/>
      <c r="V24" s="90"/>
      <c r="W24" s="86"/>
    </row>
    <row r="25" spans="1:23" ht="17.25" customHeight="1" hidden="1">
      <c r="A25" s="88" t="s">
        <v>23</v>
      </c>
      <c r="B25" s="88"/>
      <c r="C25" s="17"/>
      <c r="D25" s="17"/>
      <c r="E25" s="17"/>
      <c r="F25" s="17"/>
      <c r="G25" s="17"/>
      <c r="H25" s="86">
        <f>C25</f>
        <v>0</v>
      </c>
      <c r="I25" s="90"/>
      <c r="J25" s="90"/>
      <c r="K25" s="90"/>
      <c r="L25" s="86"/>
      <c r="M25" s="17"/>
      <c r="N25" s="17"/>
      <c r="O25" s="17"/>
      <c r="P25" s="17"/>
      <c r="Q25" s="17"/>
      <c r="R25" s="17"/>
      <c r="S25" s="86">
        <f>N25</f>
        <v>0</v>
      </c>
      <c r="T25" s="90"/>
      <c r="U25" s="90"/>
      <c r="V25" s="90"/>
      <c r="W25" s="86"/>
    </row>
    <row r="26" spans="1:23" ht="15.75" customHeight="1" hidden="1">
      <c r="A26" s="88" t="s">
        <v>24</v>
      </c>
      <c r="B26" s="88"/>
      <c r="C26" s="43">
        <f>D26+E26+F26+G26</f>
        <v>0</v>
      </c>
      <c r="D26" s="48">
        <f>D28</f>
        <v>0</v>
      </c>
      <c r="E26" s="48">
        <f>E28</f>
        <v>0</v>
      </c>
      <c r="F26" s="48">
        <f>F28</f>
        <v>0</v>
      </c>
      <c r="G26" s="48">
        <f>G28</f>
        <v>0</v>
      </c>
      <c r="H26" s="86">
        <f>C26</f>
        <v>0</v>
      </c>
      <c r="I26" s="90"/>
      <c r="J26" s="90"/>
      <c r="K26" s="90"/>
      <c r="L26" s="86"/>
      <c r="M26" s="48">
        <f>M28</f>
        <v>0</v>
      </c>
      <c r="N26" s="43">
        <f>O26+P26+Q26+R26</f>
        <v>0</v>
      </c>
      <c r="O26" s="48">
        <f>O28</f>
        <v>0</v>
      </c>
      <c r="P26" s="48">
        <f>P28</f>
        <v>0</v>
      </c>
      <c r="Q26" s="48">
        <f>Q28</f>
        <v>0</v>
      </c>
      <c r="R26" s="48">
        <f>R28</f>
        <v>0</v>
      </c>
      <c r="S26" s="86">
        <f>N26</f>
        <v>0</v>
      </c>
      <c r="T26" s="90"/>
      <c r="U26" s="90"/>
      <c r="V26" s="90"/>
      <c r="W26" s="86"/>
    </row>
    <row r="27" spans="1:23" ht="15.75" customHeight="1" hidden="1">
      <c r="A27" s="64">
        <v>1</v>
      </c>
      <c r="B27" s="88" t="s">
        <v>26</v>
      </c>
      <c r="C27" s="48"/>
      <c r="D27" s="48"/>
      <c r="E27" s="48"/>
      <c r="F27" s="48"/>
      <c r="G27" s="48"/>
      <c r="H27" s="86">
        <f>C27</f>
        <v>0</v>
      </c>
      <c r="I27" s="90"/>
      <c r="J27" s="90"/>
      <c r="K27" s="90"/>
      <c r="L27" s="86"/>
      <c r="M27" s="48"/>
      <c r="N27" s="48"/>
      <c r="O27" s="48"/>
      <c r="P27" s="48"/>
      <c r="Q27" s="48"/>
      <c r="R27" s="48"/>
      <c r="S27" s="86">
        <f>N27</f>
        <v>0</v>
      </c>
      <c r="T27" s="90"/>
      <c r="U27" s="90"/>
      <c r="V27" s="90"/>
      <c r="W27" s="86"/>
    </row>
    <row r="28" spans="1:23" ht="24.75" customHeight="1" hidden="1">
      <c r="A28" s="64"/>
      <c r="B28" s="47" t="s">
        <v>84</v>
      </c>
      <c r="C28" s="43">
        <f>D28+E28+F28+G28</f>
        <v>0</v>
      </c>
      <c r="D28" s="48"/>
      <c r="E28" s="48"/>
      <c r="F28" s="48"/>
      <c r="G28" s="48"/>
      <c r="H28" s="86">
        <f>C28</f>
        <v>0</v>
      </c>
      <c r="I28" s="90"/>
      <c r="J28" s="90"/>
      <c r="K28" s="90"/>
      <c r="L28" s="86"/>
      <c r="M28" s="48"/>
      <c r="N28" s="43">
        <f>O28+P28+Q28+R28</f>
        <v>0</v>
      </c>
      <c r="O28" s="48"/>
      <c r="P28" s="48"/>
      <c r="Q28" s="48"/>
      <c r="R28" s="48"/>
      <c r="S28" s="86">
        <f>N28</f>
        <v>0</v>
      </c>
      <c r="T28" s="90"/>
      <c r="U28" s="90"/>
      <c r="V28" s="90"/>
      <c r="W28" s="86"/>
    </row>
    <row r="29" spans="1:23" ht="19.5" customHeight="1" hidden="1">
      <c r="A29" s="96">
        <v>2</v>
      </c>
      <c r="B29" s="88" t="s">
        <v>29</v>
      </c>
      <c r="C29" s="52"/>
      <c r="D29" s="22"/>
      <c r="E29" s="22"/>
      <c r="F29" s="22"/>
      <c r="G29" s="22"/>
      <c r="H29" s="86">
        <f>C29</f>
        <v>0</v>
      </c>
      <c r="I29" s="90"/>
      <c r="J29" s="90"/>
      <c r="K29" s="90"/>
      <c r="L29" s="86"/>
      <c r="M29" s="22"/>
      <c r="N29" s="52"/>
      <c r="O29" s="22"/>
      <c r="P29" s="22"/>
      <c r="Q29" s="22"/>
      <c r="R29" s="22"/>
      <c r="S29" s="86">
        <f>N29</f>
        <v>0</v>
      </c>
      <c r="T29" s="90"/>
      <c r="U29" s="90"/>
      <c r="V29" s="90"/>
      <c r="W29" s="86"/>
    </row>
    <row r="30" spans="1:23" ht="17.25" customHeight="1">
      <c r="A30" s="97" t="s">
        <v>85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</row>
    <row r="31" spans="1:23" s="41" customFormat="1" ht="17.25" customHeight="1">
      <c r="A31" s="85" t="s">
        <v>21</v>
      </c>
      <c r="B31" s="85"/>
      <c r="C31" s="22">
        <f>D31+E31+F31+G31</f>
        <v>180</v>
      </c>
      <c r="D31" s="22">
        <f>D36+D32+D37</f>
        <v>100</v>
      </c>
      <c r="E31" s="22">
        <f>E36+E32+E37</f>
        <v>50</v>
      </c>
      <c r="F31" s="22">
        <f>F36+F32+F37</f>
        <v>30</v>
      </c>
      <c r="G31" s="22">
        <f>G36+G32+G37</f>
        <v>0</v>
      </c>
      <c r="H31" s="86">
        <f>C31</f>
        <v>180</v>
      </c>
      <c r="I31" s="99"/>
      <c r="J31" s="99"/>
      <c r="K31" s="99"/>
      <c r="L31" s="86"/>
      <c r="M31" s="22">
        <f>M36+M32+M37</f>
        <v>160</v>
      </c>
      <c r="N31" s="22">
        <f>O31+P31+Q31+R31</f>
        <v>340</v>
      </c>
      <c r="O31" s="22">
        <f>O36+O32+O37</f>
        <v>100</v>
      </c>
      <c r="P31" s="22">
        <f>P36+P32+P37</f>
        <v>50</v>
      </c>
      <c r="Q31" s="22">
        <f>Q36+Q32+Q37</f>
        <v>190</v>
      </c>
      <c r="R31" s="22">
        <f>R36+R32+R37</f>
        <v>0</v>
      </c>
      <c r="S31" s="86">
        <f>N31</f>
        <v>340</v>
      </c>
      <c r="T31" s="99"/>
      <c r="U31" s="99"/>
      <c r="V31" s="99"/>
      <c r="W31" s="86"/>
    </row>
    <row r="32" spans="1:23" ht="17.25" customHeight="1">
      <c r="A32" s="88" t="s">
        <v>22</v>
      </c>
      <c r="B32" s="88"/>
      <c r="C32" s="17">
        <f>C33+C34</f>
        <v>0</v>
      </c>
      <c r="D32" s="17">
        <f>D33+D34</f>
        <v>0</v>
      </c>
      <c r="E32" s="17">
        <f>E33+E34</f>
        <v>0</v>
      </c>
      <c r="F32" s="17">
        <f>F33+F34</f>
        <v>0</v>
      </c>
      <c r="G32" s="17">
        <f>G33+G34</f>
        <v>0</v>
      </c>
      <c r="H32" s="86">
        <f>C32</f>
        <v>0</v>
      </c>
      <c r="I32" s="100"/>
      <c r="J32" s="100"/>
      <c r="K32" s="100"/>
      <c r="L32" s="86"/>
      <c r="M32" s="17">
        <f>M33+M34</f>
        <v>0</v>
      </c>
      <c r="N32" s="17">
        <f>N33+N34</f>
        <v>0</v>
      </c>
      <c r="O32" s="17">
        <f>O33+O34</f>
        <v>0</v>
      </c>
      <c r="P32" s="17">
        <f>P33+P34</f>
        <v>0</v>
      </c>
      <c r="Q32" s="17">
        <f>Q33+Q34</f>
        <v>0</v>
      </c>
      <c r="R32" s="17">
        <f>R33+R34</f>
        <v>0</v>
      </c>
      <c r="S32" s="86">
        <f>N32</f>
        <v>0</v>
      </c>
      <c r="T32" s="100"/>
      <c r="U32" s="100"/>
      <c r="V32" s="100"/>
      <c r="W32" s="86"/>
    </row>
    <row r="33" spans="1:23" ht="29.25" customHeight="1" hidden="1">
      <c r="A33" s="64">
        <v>1</v>
      </c>
      <c r="B33" s="56" t="s">
        <v>86</v>
      </c>
      <c r="C33" s="22">
        <f>D33+E33+F33+G33</f>
        <v>0</v>
      </c>
      <c r="D33" s="17"/>
      <c r="E33" s="17"/>
      <c r="F33" s="17"/>
      <c r="G33" s="17"/>
      <c r="H33" s="86">
        <f>C33</f>
        <v>0</v>
      </c>
      <c r="I33" s="100"/>
      <c r="J33" s="100"/>
      <c r="K33" s="100"/>
      <c r="L33" s="86"/>
      <c r="M33" s="17"/>
      <c r="N33" s="22">
        <f>O33+P33+Q33+R33</f>
        <v>0</v>
      </c>
      <c r="O33" s="17"/>
      <c r="P33" s="17"/>
      <c r="Q33" s="17"/>
      <c r="R33" s="17"/>
      <c r="S33" s="86">
        <f>N33</f>
        <v>0</v>
      </c>
      <c r="T33" s="100"/>
      <c r="U33" s="100"/>
      <c r="V33" s="100"/>
      <c r="W33" s="86"/>
    </row>
    <row r="34" spans="1:23" ht="29.25" customHeight="1" hidden="1">
      <c r="A34" s="64"/>
      <c r="B34" s="56"/>
      <c r="C34" s="17"/>
      <c r="D34" s="17"/>
      <c r="E34" s="17"/>
      <c r="F34" s="17"/>
      <c r="G34" s="17"/>
      <c r="H34" s="86">
        <f>C34</f>
        <v>0</v>
      </c>
      <c r="I34" s="100"/>
      <c r="J34" s="100"/>
      <c r="K34" s="100"/>
      <c r="L34" s="86"/>
      <c r="M34" s="17"/>
      <c r="N34" s="17"/>
      <c r="O34" s="17"/>
      <c r="P34" s="17"/>
      <c r="Q34" s="17"/>
      <c r="R34" s="17"/>
      <c r="S34" s="86">
        <f>N34</f>
        <v>0</v>
      </c>
      <c r="T34" s="100"/>
      <c r="U34" s="100"/>
      <c r="V34" s="100"/>
      <c r="W34" s="86"/>
    </row>
    <row r="35" spans="1:23" ht="17.25" customHeight="1">
      <c r="A35" s="88" t="s">
        <v>23</v>
      </c>
      <c r="B35" s="88"/>
      <c r="C35" s="17">
        <f>D35+E35+F35+G35</f>
        <v>0</v>
      </c>
      <c r="D35" s="17">
        <f>D36</f>
        <v>0</v>
      </c>
      <c r="E35" s="17">
        <f>E36</f>
        <v>0</v>
      </c>
      <c r="F35" s="17">
        <f>F36</f>
        <v>0</v>
      </c>
      <c r="G35" s="17">
        <f>G36</f>
        <v>0</v>
      </c>
      <c r="H35" s="86">
        <f>C35</f>
        <v>0</v>
      </c>
      <c r="I35" s="100"/>
      <c r="J35" s="100"/>
      <c r="K35" s="100"/>
      <c r="L35" s="86"/>
      <c r="M35" s="17">
        <f>M36</f>
        <v>0</v>
      </c>
      <c r="N35" s="17">
        <f>O35+P35+Q35+R35</f>
        <v>0</v>
      </c>
      <c r="O35" s="17">
        <f>O36</f>
        <v>0</v>
      </c>
      <c r="P35" s="17">
        <f>P36</f>
        <v>0</v>
      </c>
      <c r="Q35" s="17">
        <f>Q36</f>
        <v>0</v>
      </c>
      <c r="R35" s="17">
        <f>R36</f>
        <v>0</v>
      </c>
      <c r="S35" s="86">
        <f>N35</f>
        <v>0</v>
      </c>
      <c r="T35" s="100"/>
      <c r="U35" s="100"/>
      <c r="V35" s="100"/>
      <c r="W35" s="86"/>
    </row>
    <row r="36" spans="1:23" ht="29.25" customHeight="1" hidden="1">
      <c r="A36" s="64"/>
      <c r="B36" s="56"/>
      <c r="C36" s="17"/>
      <c r="D36" s="17"/>
      <c r="E36" s="17"/>
      <c r="F36" s="17"/>
      <c r="G36" s="17"/>
      <c r="H36" s="86">
        <f>C36</f>
        <v>0</v>
      </c>
      <c r="I36" s="100"/>
      <c r="J36" s="100"/>
      <c r="K36" s="100"/>
      <c r="L36" s="86"/>
      <c r="M36" s="17"/>
      <c r="N36" s="17"/>
      <c r="O36" s="17"/>
      <c r="P36" s="17"/>
      <c r="Q36" s="17"/>
      <c r="R36" s="17"/>
      <c r="S36" s="86">
        <f>N36</f>
        <v>0</v>
      </c>
      <c r="T36" s="100"/>
      <c r="U36" s="100"/>
      <c r="V36" s="100"/>
      <c r="W36" s="86"/>
    </row>
    <row r="37" spans="1:23" s="41" customFormat="1" ht="21.75" customHeight="1">
      <c r="A37" s="85" t="s">
        <v>24</v>
      </c>
      <c r="B37" s="85"/>
      <c r="C37" s="22">
        <f>C38</f>
        <v>180</v>
      </c>
      <c r="D37" s="22">
        <f>D38</f>
        <v>100</v>
      </c>
      <c r="E37" s="22">
        <f>E38</f>
        <v>50</v>
      </c>
      <c r="F37" s="22">
        <f>F38</f>
        <v>30</v>
      </c>
      <c r="G37" s="22">
        <f>G38</f>
        <v>0</v>
      </c>
      <c r="H37" s="86">
        <f>C37</f>
        <v>180</v>
      </c>
      <c r="I37" s="99"/>
      <c r="J37" s="99"/>
      <c r="K37" s="99"/>
      <c r="L37" s="86"/>
      <c r="M37" s="22">
        <f>M38</f>
        <v>160</v>
      </c>
      <c r="N37" s="22">
        <f>N38</f>
        <v>340</v>
      </c>
      <c r="O37" s="22">
        <f>O38</f>
        <v>100</v>
      </c>
      <c r="P37" s="22">
        <f>P38</f>
        <v>50</v>
      </c>
      <c r="Q37" s="22">
        <f>Q38</f>
        <v>190</v>
      </c>
      <c r="R37" s="22">
        <f>R38</f>
        <v>0</v>
      </c>
      <c r="S37" s="86">
        <f>N37</f>
        <v>340</v>
      </c>
      <c r="T37" s="99"/>
      <c r="U37" s="99"/>
      <c r="V37" s="99"/>
      <c r="W37" s="86"/>
    </row>
    <row r="38" spans="1:23" ht="24.75" customHeight="1">
      <c r="A38" s="101" t="s">
        <v>26</v>
      </c>
      <c r="B38" s="101"/>
      <c r="C38" s="17">
        <f>C39+C40</f>
        <v>180</v>
      </c>
      <c r="D38" s="17">
        <f>D39+D40</f>
        <v>100</v>
      </c>
      <c r="E38" s="17">
        <f>E39+E40</f>
        <v>50</v>
      </c>
      <c r="F38" s="17">
        <f>F39+F40</f>
        <v>30</v>
      </c>
      <c r="G38" s="17">
        <f>G39+G40</f>
        <v>0</v>
      </c>
      <c r="H38" s="86">
        <f>C38</f>
        <v>180</v>
      </c>
      <c r="I38" s="100"/>
      <c r="J38" s="100"/>
      <c r="K38" s="100"/>
      <c r="L38" s="86"/>
      <c r="M38" s="17">
        <f>M39+M40</f>
        <v>160</v>
      </c>
      <c r="N38" s="17">
        <f>N39+N40</f>
        <v>340</v>
      </c>
      <c r="O38" s="17">
        <f>O39+O40</f>
        <v>100</v>
      </c>
      <c r="P38" s="17">
        <f>P39+P40</f>
        <v>50</v>
      </c>
      <c r="Q38" s="17">
        <f>Q39+Q40</f>
        <v>190</v>
      </c>
      <c r="R38" s="17">
        <f>R39+R40</f>
        <v>0</v>
      </c>
      <c r="S38" s="86">
        <f>N38</f>
        <v>340</v>
      </c>
      <c r="T38" s="100"/>
      <c r="U38" s="100"/>
      <c r="V38" s="100"/>
      <c r="W38" s="86"/>
    </row>
    <row r="39" spans="1:23" ht="44.25" customHeight="1">
      <c r="A39" s="64">
        <v>1</v>
      </c>
      <c r="B39" s="56" t="s">
        <v>87</v>
      </c>
      <c r="C39" s="17">
        <f>D39+E39+F39+G39</f>
        <v>180</v>
      </c>
      <c r="D39" s="17">
        <v>100</v>
      </c>
      <c r="E39" s="17">
        <v>50</v>
      </c>
      <c r="F39" s="17">
        <v>30</v>
      </c>
      <c r="G39" s="17"/>
      <c r="H39" s="86">
        <f>C39</f>
        <v>180</v>
      </c>
      <c r="I39" s="100"/>
      <c r="J39" s="100"/>
      <c r="K39" s="100"/>
      <c r="L39" s="86"/>
      <c r="M39" s="17">
        <v>70</v>
      </c>
      <c r="N39" s="17">
        <f>O39+P39+Q39+R39</f>
        <v>250</v>
      </c>
      <c r="O39" s="17">
        <v>100</v>
      </c>
      <c r="P39" s="17">
        <v>50</v>
      </c>
      <c r="Q39" s="17">
        <f>F39+M39</f>
        <v>100</v>
      </c>
      <c r="R39" s="17">
        <v>0</v>
      </c>
      <c r="S39" s="86">
        <f>N39</f>
        <v>250</v>
      </c>
      <c r="T39" s="100"/>
      <c r="U39" s="100"/>
      <c r="V39" s="100"/>
      <c r="W39" s="86"/>
    </row>
    <row r="40" spans="1:23" ht="29.25" customHeight="1">
      <c r="A40" s="102">
        <v>2</v>
      </c>
      <c r="B40" s="56" t="s">
        <v>88</v>
      </c>
      <c r="C40" s="58">
        <f>D40+E40+F40+G40</f>
        <v>0</v>
      </c>
      <c r="D40" s="17"/>
      <c r="E40" s="17"/>
      <c r="F40" s="17"/>
      <c r="G40" s="17"/>
      <c r="H40" s="86">
        <f>C40</f>
        <v>0</v>
      </c>
      <c r="I40" s="90"/>
      <c r="J40" s="90"/>
      <c r="K40" s="90"/>
      <c r="L40" s="86"/>
      <c r="M40" s="17">
        <v>90</v>
      </c>
      <c r="N40" s="58">
        <f>O40+P40+Q40+R40</f>
        <v>90</v>
      </c>
      <c r="O40" s="17">
        <v>0</v>
      </c>
      <c r="P40" s="17">
        <v>0</v>
      </c>
      <c r="Q40" s="17">
        <f>F40+M40</f>
        <v>90</v>
      </c>
      <c r="R40" s="17">
        <v>0</v>
      </c>
      <c r="S40" s="86">
        <f>N40</f>
        <v>90</v>
      </c>
      <c r="T40" s="90"/>
      <c r="U40" s="90"/>
      <c r="V40" s="90"/>
      <c r="W40" s="86"/>
    </row>
    <row r="41" spans="1:23" ht="19.5" customHeight="1" hidden="1">
      <c r="A41" s="103" t="s">
        <v>29</v>
      </c>
      <c r="B41" s="103"/>
      <c r="C41" s="52"/>
      <c r="D41" s="22"/>
      <c r="E41" s="22"/>
      <c r="F41" s="22"/>
      <c r="G41" s="22"/>
      <c r="H41" s="86">
        <f>C41</f>
        <v>0</v>
      </c>
      <c r="I41" s="104"/>
      <c r="J41" s="104"/>
      <c r="K41" s="104"/>
      <c r="L41" s="86"/>
      <c r="M41" s="22"/>
      <c r="N41" s="52"/>
      <c r="O41" s="22"/>
      <c r="P41" s="22"/>
      <c r="Q41" s="22"/>
      <c r="R41" s="22"/>
      <c r="S41" s="86">
        <f>N41</f>
        <v>0</v>
      </c>
      <c r="T41" s="104"/>
      <c r="U41" s="104"/>
      <c r="V41" s="104"/>
      <c r="W41" s="86"/>
    </row>
    <row r="42" spans="1:23" ht="15" customHeight="1" hidden="1">
      <c r="A42" s="59" t="s">
        <v>42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s="41" customFormat="1" ht="15.75" customHeight="1" hidden="1">
      <c r="A43" s="21" t="s">
        <v>21</v>
      </c>
      <c r="B43" s="21"/>
      <c r="C43" s="62">
        <f>D43+E43+F43+G43</f>
        <v>0</v>
      </c>
      <c r="D43" s="62">
        <f>D45+D51+D46+D49</f>
        <v>0</v>
      </c>
      <c r="E43" s="62">
        <f>E45+E51+E46+E49</f>
        <v>0</v>
      </c>
      <c r="F43" s="62">
        <f>F45+F51+F46+F49</f>
        <v>0</v>
      </c>
      <c r="G43" s="62">
        <f>G45+G51+G46+G49</f>
        <v>0</v>
      </c>
      <c r="H43" s="105"/>
      <c r="I43" s="105"/>
      <c r="J43" s="105"/>
      <c r="K43" s="105"/>
      <c r="L43" s="25">
        <f>C43</f>
        <v>0</v>
      </c>
      <c r="M43" s="62">
        <f>M45+M51+M46+M49</f>
        <v>0</v>
      </c>
      <c r="N43" s="62">
        <f>O43+P43+Q43+R43</f>
        <v>0</v>
      </c>
      <c r="O43" s="62">
        <f>O45+O51+O46+O49</f>
        <v>0</v>
      </c>
      <c r="P43" s="62">
        <f>P45+P51+P46+P49</f>
        <v>0</v>
      </c>
      <c r="Q43" s="62">
        <f>Q45+Q51+Q46+Q49</f>
        <v>0</v>
      </c>
      <c r="R43" s="62">
        <f>R45+R51+R46+R49</f>
        <v>0</v>
      </c>
      <c r="S43" s="105"/>
      <c r="T43" s="105"/>
      <c r="U43" s="105"/>
      <c r="V43" s="105"/>
      <c r="W43" s="25">
        <f>N43</f>
        <v>0</v>
      </c>
    </row>
    <row r="44" spans="1:23" ht="15.75" customHeight="1" hidden="1">
      <c r="A44" s="27" t="s">
        <v>22</v>
      </c>
      <c r="B44" s="27"/>
      <c r="C44" s="44">
        <f>C45</f>
        <v>0</v>
      </c>
      <c r="D44" s="44">
        <f>D45</f>
        <v>0</v>
      </c>
      <c r="E44" s="44">
        <f>E45</f>
        <v>0</v>
      </c>
      <c r="F44" s="44">
        <f>F45</f>
        <v>0</v>
      </c>
      <c r="G44" s="44">
        <f>G45</f>
        <v>0</v>
      </c>
      <c r="H44" s="104"/>
      <c r="I44" s="104"/>
      <c r="J44" s="104"/>
      <c r="K44" s="104"/>
      <c r="L44" s="25">
        <f>C44</f>
        <v>0</v>
      </c>
      <c r="M44" s="44">
        <f>M45</f>
        <v>0</v>
      </c>
      <c r="N44" s="44">
        <f>N45</f>
        <v>0</v>
      </c>
      <c r="O44" s="44">
        <f>O45</f>
        <v>0</v>
      </c>
      <c r="P44" s="44">
        <f>P45</f>
        <v>0</v>
      </c>
      <c r="Q44" s="44">
        <f>Q45</f>
        <v>0</v>
      </c>
      <c r="R44" s="44">
        <f>R45</f>
        <v>0</v>
      </c>
      <c r="S44" s="104"/>
      <c r="T44" s="104"/>
      <c r="U44" s="104"/>
      <c r="V44" s="104"/>
      <c r="W44" s="25">
        <f>N44</f>
        <v>0</v>
      </c>
    </row>
    <row r="45" spans="1:23" ht="31.5" customHeight="1" hidden="1">
      <c r="A45" s="64">
        <v>1</v>
      </c>
      <c r="B45" s="47" t="s">
        <v>43</v>
      </c>
      <c r="C45" s="43"/>
      <c r="D45" s="48"/>
      <c r="E45" s="48"/>
      <c r="F45" s="48"/>
      <c r="G45" s="48"/>
      <c r="H45" s="104"/>
      <c r="I45" s="104"/>
      <c r="J45" s="104"/>
      <c r="K45" s="104"/>
      <c r="L45" s="25">
        <f>C45</f>
        <v>0</v>
      </c>
      <c r="M45" s="48"/>
      <c r="N45" s="43"/>
      <c r="O45" s="48"/>
      <c r="P45" s="48"/>
      <c r="Q45" s="48"/>
      <c r="R45" s="48"/>
      <c r="S45" s="104"/>
      <c r="T45" s="104"/>
      <c r="U45" s="104"/>
      <c r="V45" s="104"/>
      <c r="W45" s="25">
        <f>N45</f>
        <v>0</v>
      </c>
    </row>
    <row r="46" spans="1:23" ht="15.75" customHeight="1" hidden="1">
      <c r="A46" s="27" t="s">
        <v>23</v>
      </c>
      <c r="B46" s="27"/>
      <c r="C46" s="44"/>
      <c r="D46" s="44">
        <f>D47+D48</f>
        <v>0</v>
      </c>
      <c r="E46" s="44">
        <f>E47+E48</f>
        <v>0</v>
      </c>
      <c r="F46" s="44">
        <f>F47+F48</f>
        <v>0</v>
      </c>
      <c r="G46" s="44">
        <f>G47+G48</f>
        <v>0</v>
      </c>
      <c r="H46" s="104"/>
      <c r="I46" s="104"/>
      <c r="J46" s="104"/>
      <c r="K46" s="104"/>
      <c r="L46" s="25">
        <f>C46</f>
        <v>0</v>
      </c>
      <c r="M46" s="44">
        <f>M47+M48</f>
        <v>0</v>
      </c>
      <c r="N46" s="44"/>
      <c r="O46" s="44">
        <f>O47+O48</f>
        <v>0</v>
      </c>
      <c r="P46" s="44">
        <f>P47+P48</f>
        <v>0</v>
      </c>
      <c r="Q46" s="44">
        <f>Q47+Q48</f>
        <v>0</v>
      </c>
      <c r="R46" s="44">
        <f>R47+R48</f>
        <v>0</v>
      </c>
      <c r="S46" s="104"/>
      <c r="T46" s="104"/>
      <c r="U46" s="104"/>
      <c r="V46" s="104"/>
      <c r="W46" s="25">
        <f>N46</f>
        <v>0</v>
      </c>
    </row>
    <row r="47" spans="1:23" ht="31.5" customHeight="1" hidden="1">
      <c r="A47" s="65">
        <v>1</v>
      </c>
      <c r="B47" s="47" t="s">
        <v>44</v>
      </c>
      <c r="C47" s="43"/>
      <c r="D47" s="44"/>
      <c r="E47" s="44"/>
      <c r="F47" s="44"/>
      <c r="G47" s="44"/>
      <c r="H47" s="104"/>
      <c r="I47" s="104"/>
      <c r="J47" s="104"/>
      <c r="K47" s="104"/>
      <c r="L47" s="25">
        <f>C47</f>
        <v>0</v>
      </c>
      <c r="M47" s="44"/>
      <c r="N47" s="43"/>
      <c r="O47" s="44"/>
      <c r="P47" s="44"/>
      <c r="Q47" s="44"/>
      <c r="R47" s="44"/>
      <c r="S47" s="104"/>
      <c r="T47" s="104"/>
      <c r="U47" s="104"/>
      <c r="V47" s="104"/>
      <c r="W47" s="25">
        <f>N47</f>
        <v>0</v>
      </c>
    </row>
    <row r="48" spans="1:23" ht="28.5" customHeight="1" hidden="1">
      <c r="A48" s="65">
        <v>2</v>
      </c>
      <c r="B48" s="47" t="s">
        <v>46</v>
      </c>
      <c r="C48" s="43"/>
      <c r="D48" s="44"/>
      <c r="E48" s="44"/>
      <c r="F48" s="44"/>
      <c r="G48" s="44"/>
      <c r="H48" s="104"/>
      <c r="I48" s="104"/>
      <c r="J48" s="104"/>
      <c r="K48" s="104"/>
      <c r="L48" s="25">
        <f>C48</f>
        <v>0</v>
      </c>
      <c r="M48" s="44"/>
      <c r="N48" s="43"/>
      <c r="O48" s="44"/>
      <c r="P48" s="44"/>
      <c r="Q48" s="44"/>
      <c r="R48" s="44"/>
      <c r="S48" s="104"/>
      <c r="T48" s="104"/>
      <c r="U48" s="104"/>
      <c r="V48" s="104"/>
      <c r="W48" s="25">
        <f>N48</f>
        <v>0</v>
      </c>
    </row>
    <row r="49" spans="1:23" ht="15.75" customHeight="1" hidden="1">
      <c r="A49" s="27" t="s">
        <v>24</v>
      </c>
      <c r="B49" s="27"/>
      <c r="C49" s="43">
        <f>D49+E49+F49+G49</f>
        <v>0</v>
      </c>
      <c r="D49" s="44">
        <f>D51</f>
        <v>0</v>
      </c>
      <c r="E49" s="44">
        <f>E51</f>
        <v>0</v>
      </c>
      <c r="F49" s="44">
        <f>F51</f>
        <v>0</v>
      </c>
      <c r="G49" s="44">
        <f>G51</f>
        <v>0</v>
      </c>
      <c r="H49" s="104"/>
      <c r="I49" s="104"/>
      <c r="J49" s="104"/>
      <c r="K49" s="104"/>
      <c r="L49" s="25">
        <f>C49</f>
        <v>0</v>
      </c>
      <c r="M49" s="44">
        <f>M51</f>
        <v>0</v>
      </c>
      <c r="N49" s="43">
        <f>O49+P49+Q49+R49</f>
        <v>0</v>
      </c>
      <c r="O49" s="44">
        <f>O51</f>
        <v>0</v>
      </c>
      <c r="P49" s="44">
        <f>P51</f>
        <v>0</v>
      </c>
      <c r="Q49" s="44">
        <f>Q51</f>
        <v>0</v>
      </c>
      <c r="R49" s="44">
        <f>R51</f>
        <v>0</v>
      </c>
      <c r="S49" s="104"/>
      <c r="T49" s="104"/>
      <c r="U49" s="104"/>
      <c r="V49" s="104"/>
      <c r="W49" s="25">
        <f>N49</f>
        <v>0</v>
      </c>
    </row>
    <row r="50" spans="1:23" ht="15.75" customHeight="1" hidden="1">
      <c r="A50" s="46">
        <v>1</v>
      </c>
      <c r="B50" s="27" t="s">
        <v>26</v>
      </c>
      <c r="C50" s="44"/>
      <c r="D50" s="44"/>
      <c r="E50" s="44"/>
      <c r="F50" s="44"/>
      <c r="G50" s="44"/>
      <c r="H50" s="104"/>
      <c r="I50" s="104"/>
      <c r="J50" s="104"/>
      <c r="K50" s="104"/>
      <c r="L50" s="25">
        <f>C50</f>
        <v>0</v>
      </c>
      <c r="M50" s="44"/>
      <c r="N50" s="44"/>
      <c r="O50" s="44"/>
      <c r="P50" s="44"/>
      <c r="Q50" s="44"/>
      <c r="R50" s="44"/>
      <c r="S50" s="104"/>
      <c r="T50" s="104"/>
      <c r="U50" s="104"/>
      <c r="V50" s="104"/>
      <c r="W50" s="25">
        <f>N50</f>
        <v>0</v>
      </c>
    </row>
    <row r="51" spans="1:23" ht="14.25" customHeight="1" hidden="1">
      <c r="A51" s="46"/>
      <c r="B51" s="47"/>
      <c r="C51" s="43"/>
      <c r="D51" s="48"/>
      <c r="E51" s="48"/>
      <c r="F51" s="48"/>
      <c r="G51" s="48"/>
      <c r="H51" s="104"/>
      <c r="I51" s="104"/>
      <c r="J51" s="104"/>
      <c r="K51" s="104"/>
      <c r="L51" s="25">
        <f>C51</f>
        <v>0</v>
      </c>
      <c r="M51" s="48"/>
      <c r="N51" s="43"/>
      <c r="O51" s="48"/>
      <c r="P51" s="48"/>
      <c r="Q51" s="48"/>
      <c r="R51" s="48"/>
      <c r="S51" s="104"/>
      <c r="T51" s="104"/>
      <c r="U51" s="104"/>
      <c r="V51" s="104"/>
      <c r="W51" s="25">
        <f>N51</f>
        <v>0</v>
      </c>
    </row>
    <row r="52" spans="1:23" ht="15.75" customHeight="1" hidden="1">
      <c r="A52" s="51">
        <v>2</v>
      </c>
      <c r="B52" s="27" t="s">
        <v>29</v>
      </c>
      <c r="C52" s="66"/>
      <c r="D52" s="66"/>
      <c r="E52" s="66"/>
      <c r="F52" s="66"/>
      <c r="G52" s="66"/>
      <c r="H52" s="104"/>
      <c r="I52" s="104"/>
      <c r="J52" s="104"/>
      <c r="K52" s="104"/>
      <c r="L52" s="25">
        <f>C52</f>
        <v>0</v>
      </c>
      <c r="M52" s="66"/>
      <c r="N52" s="66"/>
      <c r="O52" s="66"/>
      <c r="P52" s="66"/>
      <c r="Q52" s="66"/>
      <c r="R52" s="66"/>
      <c r="S52" s="104"/>
      <c r="T52" s="104"/>
      <c r="U52" s="104"/>
      <c r="V52" s="104"/>
      <c r="W52" s="25">
        <f>N52</f>
        <v>0</v>
      </c>
    </row>
    <row r="53" spans="1:23" ht="15" customHeight="1" hidden="1">
      <c r="A53" s="59" t="s">
        <v>49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41" customFormat="1" ht="15" customHeight="1" hidden="1">
      <c r="A54" s="21" t="s">
        <v>21</v>
      </c>
      <c r="B54" s="21"/>
      <c r="C54" s="23">
        <f>D54+E54+F54+G54</f>
        <v>0</v>
      </c>
      <c r="D54" s="63">
        <f>D55+D61+D68</f>
        <v>0</v>
      </c>
      <c r="E54" s="63">
        <f>E55+E61+E68</f>
        <v>0</v>
      </c>
      <c r="F54" s="63">
        <f>F55+F61+F68</f>
        <v>0</v>
      </c>
      <c r="G54" s="63">
        <f>G55+G61+G68</f>
        <v>0</v>
      </c>
      <c r="H54" s="86">
        <f>C54</f>
        <v>0</v>
      </c>
      <c r="I54" s="106"/>
      <c r="J54" s="106"/>
      <c r="K54" s="106"/>
      <c r="L54" s="25"/>
      <c r="M54" s="63">
        <f>M55+M61+M68</f>
        <v>0</v>
      </c>
      <c r="N54" s="23">
        <f>O54+P54+Q54+R54</f>
        <v>0</v>
      </c>
      <c r="O54" s="63">
        <f>O55+O61+O68</f>
        <v>0</v>
      </c>
      <c r="P54" s="63">
        <f>P55+P61+P68</f>
        <v>0</v>
      </c>
      <c r="Q54" s="63">
        <f>Q55+Q61+Q68</f>
        <v>0</v>
      </c>
      <c r="R54" s="63">
        <f>R55+R61+R68</f>
        <v>0</v>
      </c>
      <c r="S54" s="86">
        <f>N54</f>
        <v>0</v>
      </c>
      <c r="T54" s="106"/>
      <c r="U54" s="106"/>
      <c r="V54" s="106"/>
      <c r="W54" s="25"/>
    </row>
    <row r="55" spans="1:23" ht="15" customHeight="1" hidden="1">
      <c r="A55" s="27" t="s">
        <v>22</v>
      </c>
      <c r="B55" s="27"/>
      <c r="C55" s="28">
        <f>D55+E55+F55+G55</f>
        <v>0</v>
      </c>
      <c r="D55" s="45">
        <f>D56+D57+D58+D59+D60</f>
        <v>0</v>
      </c>
      <c r="E55" s="45">
        <f>E56+E57+E58+E59+E60</f>
        <v>0</v>
      </c>
      <c r="F55" s="45">
        <f>F56+F57+F58+F59+F60</f>
        <v>0</v>
      </c>
      <c r="G55" s="45">
        <f>G56+G57+G58+G59+G60</f>
        <v>0</v>
      </c>
      <c r="H55" s="86">
        <f>C55</f>
        <v>0</v>
      </c>
      <c r="I55" s="107"/>
      <c r="J55" s="107"/>
      <c r="K55" s="107"/>
      <c r="L55" s="25"/>
      <c r="M55" s="45">
        <f>M56+M57+M58+M59+M60</f>
        <v>0</v>
      </c>
      <c r="N55" s="28">
        <f>O55+P55+Q55+R55</f>
        <v>0</v>
      </c>
      <c r="O55" s="45">
        <f>O56+O57+O58+O59+O60</f>
        <v>0</v>
      </c>
      <c r="P55" s="45">
        <f>P56+P57+P58+P59+P60</f>
        <v>0</v>
      </c>
      <c r="Q55" s="45">
        <f>Q56+Q57+Q58+Q59+Q60</f>
        <v>0</v>
      </c>
      <c r="R55" s="45">
        <f>R56+R57+R58+R59+R60</f>
        <v>0</v>
      </c>
      <c r="S55" s="86">
        <f>N55</f>
        <v>0</v>
      </c>
      <c r="T55" s="107"/>
      <c r="U55" s="107"/>
      <c r="V55" s="107"/>
      <c r="W55" s="25"/>
    </row>
    <row r="56" spans="1:23" ht="29.25" hidden="1">
      <c r="A56" s="46">
        <v>1</v>
      </c>
      <c r="B56" s="70" t="s">
        <v>50</v>
      </c>
      <c r="C56" s="28"/>
      <c r="D56" s="45"/>
      <c r="E56" s="45"/>
      <c r="F56" s="45"/>
      <c r="G56" s="45"/>
      <c r="H56" s="86">
        <f>C56</f>
        <v>0</v>
      </c>
      <c r="I56" s="107"/>
      <c r="J56" s="107"/>
      <c r="K56" s="107"/>
      <c r="L56" s="25"/>
      <c r="M56" s="45"/>
      <c r="N56" s="28"/>
      <c r="O56" s="45"/>
      <c r="P56" s="45"/>
      <c r="Q56" s="45"/>
      <c r="R56" s="45"/>
      <c r="S56" s="86">
        <f>N56</f>
        <v>0</v>
      </c>
      <c r="T56" s="107"/>
      <c r="U56" s="107"/>
      <c r="V56" s="107"/>
      <c r="W56" s="25"/>
    </row>
    <row r="57" spans="1:23" ht="29.25" hidden="1">
      <c r="A57" s="46">
        <v>2</v>
      </c>
      <c r="B57" s="70" t="s">
        <v>89</v>
      </c>
      <c r="C57" s="28"/>
      <c r="D57" s="45"/>
      <c r="E57" s="45"/>
      <c r="F57" s="45"/>
      <c r="G57" s="45"/>
      <c r="H57" s="86">
        <f>C57</f>
        <v>0</v>
      </c>
      <c r="I57" s="107"/>
      <c r="J57" s="107"/>
      <c r="K57" s="107"/>
      <c r="L57" s="25"/>
      <c r="M57" s="45"/>
      <c r="N57" s="28"/>
      <c r="O57" s="45"/>
      <c r="P57" s="45"/>
      <c r="Q57" s="45"/>
      <c r="R57" s="45"/>
      <c r="S57" s="86">
        <f>N57</f>
        <v>0</v>
      </c>
      <c r="T57" s="107"/>
      <c r="U57" s="107"/>
      <c r="V57" s="107"/>
      <c r="W57" s="25"/>
    </row>
    <row r="58" spans="1:23" ht="15.75" hidden="1">
      <c r="A58" s="46">
        <v>3</v>
      </c>
      <c r="B58" s="70" t="s">
        <v>52</v>
      </c>
      <c r="C58" s="28"/>
      <c r="D58" s="45"/>
      <c r="E58" s="45"/>
      <c r="F58" s="45"/>
      <c r="G58" s="45"/>
      <c r="H58" s="86">
        <f>C58</f>
        <v>0</v>
      </c>
      <c r="I58" s="107"/>
      <c r="J58" s="107"/>
      <c r="K58" s="107"/>
      <c r="L58" s="25"/>
      <c r="M58" s="45"/>
      <c r="N58" s="28"/>
      <c r="O58" s="45"/>
      <c r="P58" s="45"/>
      <c r="Q58" s="45"/>
      <c r="R58" s="45"/>
      <c r="S58" s="86">
        <f>N58</f>
        <v>0</v>
      </c>
      <c r="T58" s="107"/>
      <c r="U58" s="107"/>
      <c r="V58" s="107"/>
      <c r="W58" s="25"/>
    </row>
    <row r="59" spans="1:23" ht="29.25" hidden="1">
      <c r="A59" s="46">
        <v>4</v>
      </c>
      <c r="B59" s="70" t="s">
        <v>53</v>
      </c>
      <c r="C59" s="28"/>
      <c r="D59" s="45"/>
      <c r="E59" s="45"/>
      <c r="F59" s="45"/>
      <c r="G59" s="45"/>
      <c r="H59" s="86">
        <f>C59</f>
        <v>0</v>
      </c>
      <c r="I59" s="107"/>
      <c r="J59" s="107"/>
      <c r="K59" s="107"/>
      <c r="L59" s="25"/>
      <c r="M59" s="45"/>
      <c r="N59" s="28"/>
      <c r="O59" s="45"/>
      <c r="P59" s="45"/>
      <c r="Q59" s="45"/>
      <c r="R59" s="45"/>
      <c r="S59" s="86">
        <f>N59</f>
        <v>0</v>
      </c>
      <c r="T59" s="107"/>
      <c r="U59" s="107"/>
      <c r="V59" s="107"/>
      <c r="W59" s="25"/>
    </row>
    <row r="60" spans="1:23" ht="29.25" hidden="1">
      <c r="A60" s="46">
        <v>5</v>
      </c>
      <c r="B60" s="70" t="s">
        <v>54</v>
      </c>
      <c r="C60" s="28"/>
      <c r="D60" s="45"/>
      <c r="E60" s="45"/>
      <c r="F60" s="45"/>
      <c r="G60" s="45"/>
      <c r="H60" s="86">
        <f>C60</f>
        <v>0</v>
      </c>
      <c r="I60" s="107"/>
      <c r="J60" s="107"/>
      <c r="K60" s="107"/>
      <c r="L60" s="25"/>
      <c r="M60" s="45"/>
      <c r="N60" s="28"/>
      <c r="O60" s="45"/>
      <c r="P60" s="45"/>
      <c r="Q60" s="45"/>
      <c r="R60" s="45"/>
      <c r="S60" s="86">
        <f>N60</f>
        <v>0</v>
      </c>
      <c r="T60" s="107"/>
      <c r="U60" s="107"/>
      <c r="V60" s="107"/>
      <c r="W60" s="25"/>
    </row>
    <row r="61" spans="1:23" ht="15" customHeight="1" hidden="1">
      <c r="A61" s="27" t="s">
        <v>23</v>
      </c>
      <c r="B61" s="27"/>
      <c r="C61" s="28">
        <f>D61+E61+F61+G61</f>
        <v>0</v>
      </c>
      <c r="D61" s="45">
        <f>D62+D63+D64+D65+D66+D67</f>
        <v>0</v>
      </c>
      <c r="E61" s="45">
        <f>E62+E63+E64+E65+E66+E67</f>
        <v>0</v>
      </c>
      <c r="F61" s="45">
        <f>F62+F63+F64+F65+F66+F67</f>
        <v>0</v>
      </c>
      <c r="G61" s="45">
        <f>G62+G63+G64+G65+G66+G67</f>
        <v>0</v>
      </c>
      <c r="H61" s="86">
        <f>C61</f>
        <v>0</v>
      </c>
      <c r="I61" s="107"/>
      <c r="J61" s="107"/>
      <c r="K61" s="107"/>
      <c r="L61" s="25"/>
      <c r="M61" s="45">
        <f>M62+M63+M64+M65+M66+M67</f>
        <v>0</v>
      </c>
      <c r="N61" s="28">
        <f>O61+P61+Q61+R61</f>
        <v>0</v>
      </c>
      <c r="O61" s="45">
        <f>O62+O63+O64+O65+O66+O67</f>
        <v>0</v>
      </c>
      <c r="P61" s="45">
        <f>P62+P63+P64+P65+P66+P67</f>
        <v>0</v>
      </c>
      <c r="Q61" s="45">
        <f>Q62+Q63+Q64+Q65+Q66+Q67</f>
        <v>0</v>
      </c>
      <c r="R61" s="45">
        <f>R62+R63+R64+R65+R66+R67</f>
        <v>0</v>
      </c>
      <c r="S61" s="86">
        <f>N61</f>
        <v>0</v>
      </c>
      <c r="T61" s="107"/>
      <c r="U61" s="107"/>
      <c r="V61" s="107"/>
      <c r="W61" s="25"/>
    </row>
    <row r="62" spans="1:23" ht="15.75" hidden="1">
      <c r="A62" s="46"/>
      <c r="B62" s="70"/>
      <c r="C62" s="28"/>
      <c r="D62" s="45"/>
      <c r="E62" s="45"/>
      <c r="F62" s="45"/>
      <c r="G62" s="45"/>
      <c r="H62" s="86">
        <f>C62</f>
        <v>0</v>
      </c>
      <c r="I62" s="107"/>
      <c r="J62" s="107"/>
      <c r="K62" s="107"/>
      <c r="L62" s="25"/>
      <c r="M62" s="45"/>
      <c r="N62" s="28"/>
      <c r="O62" s="45"/>
      <c r="P62" s="45"/>
      <c r="Q62" s="45"/>
      <c r="R62" s="45"/>
      <c r="S62" s="86">
        <f>N62</f>
        <v>0</v>
      </c>
      <c r="T62" s="107"/>
      <c r="U62" s="107"/>
      <c r="V62" s="107"/>
      <c r="W62" s="25"/>
    </row>
    <row r="63" spans="1:23" ht="29.25" hidden="1">
      <c r="A63" s="46">
        <v>1</v>
      </c>
      <c r="B63" s="47" t="s">
        <v>90</v>
      </c>
      <c r="C63" s="28"/>
      <c r="D63" s="49"/>
      <c r="E63" s="49"/>
      <c r="F63" s="49"/>
      <c r="G63" s="49"/>
      <c r="H63" s="86">
        <f>C63</f>
        <v>0</v>
      </c>
      <c r="I63" s="107"/>
      <c r="J63" s="107"/>
      <c r="K63" s="107"/>
      <c r="L63" s="25"/>
      <c r="M63" s="49"/>
      <c r="N63" s="28"/>
      <c r="O63" s="49"/>
      <c r="P63" s="49"/>
      <c r="Q63" s="49"/>
      <c r="R63" s="49"/>
      <c r="S63" s="86">
        <f>N63</f>
        <v>0</v>
      </c>
      <c r="T63" s="107"/>
      <c r="U63" s="107"/>
      <c r="V63" s="107"/>
      <c r="W63" s="25"/>
    </row>
    <row r="64" spans="1:23" ht="15.75" hidden="1">
      <c r="A64" s="46"/>
      <c r="B64" s="70"/>
      <c r="C64" s="28"/>
      <c r="D64" s="45"/>
      <c r="E64" s="45"/>
      <c r="F64" s="45"/>
      <c r="G64" s="45"/>
      <c r="H64" s="86">
        <f>C64</f>
        <v>0</v>
      </c>
      <c r="I64" s="107"/>
      <c r="J64" s="107"/>
      <c r="K64" s="107"/>
      <c r="L64" s="25"/>
      <c r="M64" s="45"/>
      <c r="N64" s="28"/>
      <c r="O64" s="45"/>
      <c r="P64" s="45"/>
      <c r="Q64" s="45"/>
      <c r="R64" s="45"/>
      <c r="S64" s="86">
        <f>N64</f>
        <v>0</v>
      </c>
      <c r="T64" s="107"/>
      <c r="U64" s="107"/>
      <c r="V64" s="107"/>
      <c r="W64" s="25"/>
    </row>
    <row r="65" spans="1:23" ht="15.75" hidden="1">
      <c r="A65" s="46"/>
      <c r="B65" s="70"/>
      <c r="C65" s="28"/>
      <c r="D65" s="45"/>
      <c r="E65" s="45"/>
      <c r="F65" s="45"/>
      <c r="G65" s="45"/>
      <c r="H65" s="86">
        <f>C65</f>
        <v>0</v>
      </c>
      <c r="I65" s="107"/>
      <c r="J65" s="107"/>
      <c r="K65" s="107"/>
      <c r="L65" s="25"/>
      <c r="M65" s="45"/>
      <c r="N65" s="28"/>
      <c r="O65" s="45"/>
      <c r="P65" s="45"/>
      <c r="Q65" s="45"/>
      <c r="R65" s="45"/>
      <c r="S65" s="86">
        <f>N65</f>
        <v>0</v>
      </c>
      <c r="T65" s="107"/>
      <c r="U65" s="107"/>
      <c r="V65" s="107"/>
      <c r="W65" s="25"/>
    </row>
    <row r="66" spans="1:23" ht="15.75" hidden="1">
      <c r="A66" s="46"/>
      <c r="B66" s="70"/>
      <c r="C66" s="28"/>
      <c r="D66" s="45"/>
      <c r="E66" s="45"/>
      <c r="F66" s="45"/>
      <c r="G66" s="45"/>
      <c r="H66" s="86">
        <f>C66</f>
        <v>0</v>
      </c>
      <c r="I66" s="107"/>
      <c r="J66" s="107"/>
      <c r="K66" s="107"/>
      <c r="L66" s="25"/>
      <c r="M66" s="45"/>
      <c r="N66" s="28"/>
      <c r="O66" s="45"/>
      <c r="P66" s="45"/>
      <c r="Q66" s="45"/>
      <c r="R66" s="45"/>
      <c r="S66" s="86">
        <f>N66</f>
        <v>0</v>
      </c>
      <c r="T66" s="107"/>
      <c r="U66" s="107"/>
      <c r="V66" s="107"/>
      <c r="W66" s="25"/>
    </row>
    <row r="67" spans="1:23" ht="15.75" hidden="1">
      <c r="A67" s="46"/>
      <c r="B67" s="70"/>
      <c r="C67" s="28"/>
      <c r="D67" s="45"/>
      <c r="E67" s="45"/>
      <c r="F67" s="45"/>
      <c r="G67" s="45"/>
      <c r="H67" s="86">
        <f>C67</f>
        <v>0</v>
      </c>
      <c r="I67" s="107"/>
      <c r="J67" s="107"/>
      <c r="K67" s="107"/>
      <c r="L67" s="25"/>
      <c r="M67" s="45"/>
      <c r="N67" s="28"/>
      <c r="O67" s="45"/>
      <c r="P67" s="45"/>
      <c r="Q67" s="45"/>
      <c r="R67" s="45"/>
      <c r="S67" s="86">
        <f>N67</f>
        <v>0</v>
      </c>
      <c r="T67" s="107"/>
      <c r="U67" s="107"/>
      <c r="V67" s="107"/>
      <c r="W67" s="25"/>
    </row>
    <row r="68" spans="1:23" ht="15" customHeight="1" hidden="1">
      <c r="A68" s="27" t="s">
        <v>24</v>
      </c>
      <c r="B68" s="27"/>
      <c r="C68" s="67">
        <f>C69+C71</f>
        <v>0</v>
      </c>
      <c r="D68" s="67">
        <f>D69+D71</f>
        <v>0</v>
      </c>
      <c r="E68" s="67">
        <f>E69+E71</f>
        <v>0</v>
      </c>
      <c r="F68" s="67">
        <f>F69+F71</f>
        <v>0</v>
      </c>
      <c r="G68" s="67">
        <f>G69+G71</f>
        <v>0</v>
      </c>
      <c r="H68" s="86">
        <f>C68</f>
        <v>0</v>
      </c>
      <c r="I68" s="107"/>
      <c r="J68" s="107"/>
      <c r="K68" s="107"/>
      <c r="L68" s="25"/>
      <c r="M68" s="67">
        <f>M69+M71</f>
        <v>0</v>
      </c>
      <c r="N68" s="67">
        <f>N69+N71</f>
        <v>0</v>
      </c>
      <c r="O68" s="67">
        <f>O69+O71</f>
        <v>0</v>
      </c>
      <c r="P68" s="67">
        <f>P69+P71</f>
        <v>0</v>
      </c>
      <c r="Q68" s="67">
        <f>Q69+Q71</f>
        <v>0</v>
      </c>
      <c r="R68" s="67">
        <f>R69+R71</f>
        <v>0</v>
      </c>
      <c r="S68" s="86">
        <f>N68</f>
        <v>0</v>
      </c>
      <c r="T68" s="107"/>
      <c r="U68" s="107"/>
      <c r="V68" s="107"/>
      <c r="W68" s="25"/>
    </row>
    <row r="69" spans="1:23" ht="27.75" hidden="1">
      <c r="A69" s="46">
        <v>1</v>
      </c>
      <c r="B69" s="27" t="s">
        <v>26</v>
      </c>
      <c r="C69" s="66">
        <f>C70</f>
        <v>0</v>
      </c>
      <c r="D69" s="66">
        <f>D70</f>
        <v>0</v>
      </c>
      <c r="E69" s="66">
        <f>E70</f>
        <v>0</v>
      </c>
      <c r="F69" s="66">
        <f>F70</f>
        <v>0</v>
      </c>
      <c r="G69" s="66">
        <f>G70</f>
        <v>0</v>
      </c>
      <c r="H69" s="104"/>
      <c r="I69" s="104"/>
      <c r="J69" s="104"/>
      <c r="K69" s="104"/>
      <c r="L69" s="25">
        <f>C69</f>
        <v>0</v>
      </c>
      <c r="M69" s="66">
        <f>M70</f>
        <v>0</v>
      </c>
      <c r="N69" s="66">
        <f>N70</f>
        <v>0</v>
      </c>
      <c r="O69" s="66">
        <f>O70</f>
        <v>0</v>
      </c>
      <c r="P69" s="66">
        <f>P70</f>
        <v>0</v>
      </c>
      <c r="Q69" s="66">
        <f>Q70</f>
        <v>0</v>
      </c>
      <c r="R69" s="66">
        <f>R70</f>
        <v>0</v>
      </c>
      <c r="S69" s="104"/>
      <c r="T69" s="104"/>
      <c r="U69" s="104"/>
      <c r="V69" s="104"/>
      <c r="W69" s="25">
        <f>N69</f>
        <v>0</v>
      </c>
    </row>
    <row r="70" spans="1:23" ht="29.25" hidden="1">
      <c r="A70" s="46">
        <v>1</v>
      </c>
      <c r="B70" s="70" t="s">
        <v>91</v>
      </c>
      <c r="C70" s="43"/>
      <c r="D70" s="44"/>
      <c r="E70" s="44"/>
      <c r="F70" s="44"/>
      <c r="G70" s="44"/>
      <c r="H70" s="104"/>
      <c r="I70" s="104"/>
      <c r="J70" s="104"/>
      <c r="K70" s="104"/>
      <c r="L70" s="25">
        <f>C70</f>
        <v>0</v>
      </c>
      <c r="M70" s="44"/>
      <c r="N70" s="43"/>
      <c r="O70" s="44"/>
      <c r="P70" s="44"/>
      <c r="Q70" s="44"/>
      <c r="R70" s="44"/>
      <c r="S70" s="104"/>
      <c r="T70" s="104"/>
      <c r="U70" s="104"/>
      <c r="V70" s="104"/>
      <c r="W70" s="25">
        <f>N70</f>
        <v>0</v>
      </c>
    </row>
    <row r="71" spans="1:23" ht="27.75" hidden="1">
      <c r="A71" s="51">
        <v>2</v>
      </c>
      <c r="B71" s="27" t="s">
        <v>29</v>
      </c>
      <c r="C71" s="66"/>
      <c r="D71" s="66"/>
      <c r="E71" s="66"/>
      <c r="F71" s="66"/>
      <c r="G71" s="66"/>
      <c r="H71" s="104"/>
      <c r="I71" s="104"/>
      <c r="J71" s="104"/>
      <c r="K71" s="104"/>
      <c r="L71" s="25">
        <f>C71</f>
        <v>0</v>
      </c>
      <c r="M71" s="66"/>
      <c r="N71" s="66"/>
      <c r="O71" s="66"/>
      <c r="P71" s="66"/>
      <c r="Q71" s="66"/>
      <c r="R71" s="66"/>
      <c r="S71" s="104"/>
      <c r="T71" s="104"/>
      <c r="U71" s="104"/>
      <c r="V71" s="104"/>
      <c r="W71" s="25">
        <f>N71</f>
        <v>0</v>
      </c>
    </row>
    <row r="72" spans="1:23" ht="15" customHeight="1" hidden="1">
      <c r="A72" s="59" t="s">
        <v>61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25">
        <f>C72</f>
        <v>0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25">
        <f>N72</f>
        <v>0</v>
      </c>
    </row>
    <row r="73" spans="1:23" s="41" customFormat="1" ht="15" customHeight="1" hidden="1">
      <c r="A73" s="21" t="s">
        <v>21</v>
      </c>
      <c r="B73" s="21"/>
      <c r="C73" s="52">
        <f>D73+E73+F73+G73</f>
        <v>0</v>
      </c>
      <c r="D73" s="108">
        <f>D74+D77+D80</f>
        <v>0</v>
      </c>
      <c r="E73" s="108">
        <f>E74+E77+E80</f>
        <v>0</v>
      </c>
      <c r="F73" s="108">
        <f>F74+F77+F80</f>
        <v>0</v>
      </c>
      <c r="G73" s="108">
        <f>G74+G77+G80</f>
        <v>0</v>
      </c>
      <c r="H73" s="105"/>
      <c r="I73" s="105"/>
      <c r="J73" s="105"/>
      <c r="K73" s="105"/>
      <c r="L73" s="25">
        <f>C73</f>
        <v>0</v>
      </c>
      <c r="M73" s="108">
        <f>M74+M77+M80</f>
        <v>0</v>
      </c>
      <c r="N73" s="52">
        <f>O73+P73+Q73+R73</f>
        <v>0</v>
      </c>
      <c r="O73" s="108">
        <f>O74+O77+O80</f>
        <v>0</v>
      </c>
      <c r="P73" s="108">
        <f>P74+P77+P80</f>
        <v>0</v>
      </c>
      <c r="Q73" s="108">
        <f>Q74+Q77+Q80</f>
        <v>0</v>
      </c>
      <c r="R73" s="108">
        <f>R74+R77+R80</f>
        <v>0</v>
      </c>
      <c r="S73" s="105"/>
      <c r="T73" s="105"/>
      <c r="U73" s="105"/>
      <c r="V73" s="105"/>
      <c r="W73" s="25">
        <f>N73</f>
        <v>0</v>
      </c>
    </row>
    <row r="74" spans="1:23" ht="15" customHeight="1" hidden="1">
      <c r="A74" s="27" t="s">
        <v>22</v>
      </c>
      <c r="B74" s="27"/>
      <c r="C74" s="66">
        <f>D74+E74+F74+G74</f>
        <v>0</v>
      </c>
      <c r="D74" s="66">
        <f>D75+D76</f>
        <v>0</v>
      </c>
      <c r="E74" s="66">
        <f>E75+E76</f>
        <v>0</v>
      </c>
      <c r="F74" s="66">
        <f>F75+F76</f>
        <v>0</v>
      </c>
      <c r="G74" s="66">
        <f>G75+G76</f>
        <v>0</v>
      </c>
      <c r="H74" s="104"/>
      <c r="I74" s="104"/>
      <c r="J74" s="104"/>
      <c r="K74" s="104"/>
      <c r="L74" s="25">
        <f>C74</f>
        <v>0</v>
      </c>
      <c r="M74" s="66">
        <f>M75+M76</f>
        <v>0</v>
      </c>
      <c r="N74" s="66">
        <f>O74+P74+Q74+R74</f>
        <v>0</v>
      </c>
      <c r="O74" s="66">
        <f>O75+O76</f>
        <v>0</v>
      </c>
      <c r="P74" s="66">
        <f>P75+P76</f>
        <v>0</v>
      </c>
      <c r="Q74" s="66">
        <f>Q75+Q76</f>
        <v>0</v>
      </c>
      <c r="R74" s="66">
        <f>R75+R76</f>
        <v>0</v>
      </c>
      <c r="S74" s="104"/>
      <c r="T74" s="104"/>
      <c r="U74" s="104"/>
      <c r="V74" s="104"/>
      <c r="W74" s="25">
        <f>N74</f>
        <v>0</v>
      </c>
    </row>
    <row r="75" spans="1:23" ht="29.25" hidden="1">
      <c r="A75" s="46">
        <v>1</v>
      </c>
      <c r="B75" s="70" t="s">
        <v>62</v>
      </c>
      <c r="C75" s="43"/>
      <c r="D75" s="44"/>
      <c r="E75" s="44"/>
      <c r="F75" s="44"/>
      <c r="G75" s="44"/>
      <c r="H75" s="104"/>
      <c r="I75" s="104"/>
      <c r="J75" s="104"/>
      <c r="K75" s="104"/>
      <c r="L75" s="25">
        <f>C75</f>
        <v>0</v>
      </c>
      <c r="M75" s="44"/>
      <c r="N75" s="43"/>
      <c r="O75" s="44"/>
      <c r="P75" s="44"/>
      <c r="Q75" s="44"/>
      <c r="R75" s="44"/>
      <c r="S75" s="104"/>
      <c r="T75" s="104"/>
      <c r="U75" s="104"/>
      <c r="V75" s="104"/>
      <c r="W75" s="25">
        <f>N75</f>
        <v>0</v>
      </c>
    </row>
    <row r="76" spans="1:23" ht="29.25" hidden="1">
      <c r="A76" s="46">
        <v>2</v>
      </c>
      <c r="B76" s="70" t="s">
        <v>63</v>
      </c>
      <c r="C76" s="43"/>
      <c r="D76" s="44"/>
      <c r="E76" s="44"/>
      <c r="F76" s="44"/>
      <c r="G76" s="44"/>
      <c r="H76" s="104"/>
      <c r="I76" s="104"/>
      <c r="J76" s="104"/>
      <c r="K76" s="104"/>
      <c r="L76" s="25">
        <f>C76</f>
        <v>0</v>
      </c>
      <c r="M76" s="44"/>
      <c r="N76" s="43"/>
      <c r="O76" s="44"/>
      <c r="P76" s="44"/>
      <c r="Q76" s="44"/>
      <c r="R76" s="44"/>
      <c r="S76" s="104"/>
      <c r="T76" s="104"/>
      <c r="U76" s="104"/>
      <c r="V76" s="104"/>
      <c r="W76" s="25">
        <f>N76</f>
        <v>0</v>
      </c>
    </row>
    <row r="77" spans="1:23" ht="15" customHeight="1" hidden="1">
      <c r="A77" s="27" t="s">
        <v>23</v>
      </c>
      <c r="B77" s="27"/>
      <c r="C77" s="43">
        <f>D77+E77+F77+G77</f>
        <v>0</v>
      </c>
      <c r="D77" s="44">
        <f>D78+D79</f>
        <v>0</v>
      </c>
      <c r="E77" s="44">
        <f>E78+E79</f>
        <v>0</v>
      </c>
      <c r="F77" s="44">
        <f>F78+F79</f>
        <v>0</v>
      </c>
      <c r="G77" s="44">
        <f>G78+G79</f>
        <v>0</v>
      </c>
      <c r="H77" s="104"/>
      <c r="I77" s="104"/>
      <c r="J77" s="104"/>
      <c r="K77" s="104"/>
      <c r="L77" s="25">
        <f>C77</f>
        <v>0</v>
      </c>
      <c r="M77" s="44">
        <f>M78+M79</f>
        <v>0</v>
      </c>
      <c r="N77" s="43">
        <f>O77+P77+Q77+R77</f>
        <v>0</v>
      </c>
      <c r="O77" s="44">
        <f>O78+O79</f>
        <v>0</v>
      </c>
      <c r="P77" s="44">
        <f>P78+P79</f>
        <v>0</v>
      </c>
      <c r="Q77" s="44">
        <f>Q78+Q79</f>
        <v>0</v>
      </c>
      <c r="R77" s="44">
        <f>R78+R79</f>
        <v>0</v>
      </c>
      <c r="S77" s="104"/>
      <c r="T77" s="104"/>
      <c r="U77" s="104"/>
      <c r="V77" s="104"/>
      <c r="W77" s="25">
        <f>N77</f>
        <v>0</v>
      </c>
    </row>
    <row r="78" spans="1:23" ht="15.75" hidden="1">
      <c r="A78" s="46"/>
      <c r="B78" s="70"/>
      <c r="C78" s="43"/>
      <c r="D78" s="44"/>
      <c r="E78" s="44"/>
      <c r="F78" s="44"/>
      <c r="G78" s="44"/>
      <c r="H78" s="104"/>
      <c r="I78" s="104"/>
      <c r="J78" s="104"/>
      <c r="K78" s="104"/>
      <c r="L78" s="25">
        <f>C78</f>
        <v>0</v>
      </c>
      <c r="M78" s="44"/>
      <c r="N78" s="43"/>
      <c r="O78" s="44"/>
      <c r="P78" s="44"/>
      <c r="Q78" s="44"/>
      <c r="R78" s="44"/>
      <c r="S78" s="104"/>
      <c r="T78" s="104"/>
      <c r="U78" s="104"/>
      <c r="V78" s="104"/>
      <c r="W78" s="25">
        <f>N78</f>
        <v>0</v>
      </c>
    </row>
    <row r="79" spans="1:23" ht="29.25" hidden="1">
      <c r="A79" s="46">
        <v>1</v>
      </c>
      <c r="B79" s="47" t="s">
        <v>64</v>
      </c>
      <c r="C79" s="43"/>
      <c r="D79" s="48"/>
      <c r="E79" s="48"/>
      <c r="F79" s="48"/>
      <c r="G79" s="48"/>
      <c r="H79" s="104"/>
      <c r="I79" s="104"/>
      <c r="J79" s="104"/>
      <c r="K79" s="104"/>
      <c r="L79" s="25">
        <f>C79</f>
        <v>0</v>
      </c>
      <c r="M79" s="48"/>
      <c r="N79" s="43"/>
      <c r="O79" s="48"/>
      <c r="P79" s="48"/>
      <c r="Q79" s="48"/>
      <c r="R79" s="48"/>
      <c r="S79" s="104"/>
      <c r="T79" s="104"/>
      <c r="U79" s="104"/>
      <c r="V79" s="104"/>
      <c r="W79" s="25">
        <f>N79</f>
        <v>0</v>
      </c>
    </row>
    <row r="80" spans="1:23" ht="15" customHeight="1" hidden="1">
      <c r="A80" s="27" t="s">
        <v>24</v>
      </c>
      <c r="B80" s="27"/>
      <c r="C80" s="44"/>
      <c r="D80" s="44"/>
      <c r="E80" s="44"/>
      <c r="F80" s="44"/>
      <c r="G80" s="44"/>
      <c r="H80" s="104"/>
      <c r="I80" s="104"/>
      <c r="J80" s="104"/>
      <c r="K80" s="104"/>
      <c r="L80" s="25">
        <f>C80</f>
        <v>0</v>
      </c>
      <c r="M80" s="44"/>
      <c r="N80" s="44"/>
      <c r="O80" s="44"/>
      <c r="P80" s="44"/>
      <c r="Q80" s="44"/>
      <c r="R80" s="44"/>
      <c r="S80" s="104"/>
      <c r="T80" s="104"/>
      <c r="U80" s="104"/>
      <c r="V80" s="104"/>
      <c r="W80" s="25">
        <f>N80</f>
        <v>0</v>
      </c>
    </row>
    <row r="81" spans="1:23" ht="27.75" hidden="1">
      <c r="A81" s="46">
        <v>1</v>
      </c>
      <c r="B81" s="27" t="s">
        <v>26</v>
      </c>
      <c r="C81" s="66"/>
      <c r="D81" s="66"/>
      <c r="E81" s="66"/>
      <c r="F81" s="66"/>
      <c r="G81" s="66"/>
      <c r="H81" s="104"/>
      <c r="I81" s="104"/>
      <c r="J81" s="104"/>
      <c r="K81" s="104"/>
      <c r="L81" s="25">
        <f>C81</f>
        <v>0</v>
      </c>
      <c r="M81" s="66"/>
      <c r="N81" s="66"/>
      <c r="O81" s="66"/>
      <c r="P81" s="66"/>
      <c r="Q81" s="66"/>
      <c r="R81" s="66"/>
      <c r="S81" s="104"/>
      <c r="T81" s="104"/>
      <c r="U81" s="104"/>
      <c r="V81" s="104"/>
      <c r="W81" s="25">
        <f>N81</f>
        <v>0</v>
      </c>
    </row>
    <row r="82" spans="1:23" ht="27.75" hidden="1">
      <c r="A82" s="51">
        <v>2</v>
      </c>
      <c r="B82" s="27" t="s">
        <v>29</v>
      </c>
      <c r="C82" s="66"/>
      <c r="D82" s="66"/>
      <c r="E82" s="66"/>
      <c r="F82" s="66"/>
      <c r="G82" s="66"/>
      <c r="H82" s="104"/>
      <c r="I82" s="104"/>
      <c r="J82" s="104"/>
      <c r="K82" s="104"/>
      <c r="L82" s="25">
        <f>C82</f>
        <v>0</v>
      </c>
      <c r="M82" s="66"/>
      <c r="N82" s="66"/>
      <c r="O82" s="66"/>
      <c r="P82" s="66"/>
      <c r="Q82" s="66"/>
      <c r="R82" s="66"/>
      <c r="S82" s="104"/>
      <c r="T82" s="104"/>
      <c r="U82" s="104"/>
      <c r="V82" s="104"/>
      <c r="W82" s="25">
        <f>N82</f>
        <v>0</v>
      </c>
    </row>
    <row r="83" spans="1:23" ht="15" customHeight="1" hidden="1">
      <c r="A83" s="59" t="s">
        <v>65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3" s="41" customFormat="1" ht="15" customHeight="1" hidden="1">
      <c r="A84" s="21" t="s">
        <v>21</v>
      </c>
      <c r="B84" s="21"/>
      <c r="C84" s="52">
        <f>D84+E84+F84+G84</f>
        <v>0</v>
      </c>
      <c r="D84" s="108">
        <f>D85+D90+D92</f>
        <v>0</v>
      </c>
      <c r="E84" s="108">
        <f>E85+E90+E92</f>
        <v>0</v>
      </c>
      <c r="F84" s="108">
        <f>F85+F90+F92</f>
        <v>0</v>
      </c>
      <c r="G84" s="108">
        <f>G85+G90+G92</f>
        <v>0</v>
      </c>
      <c r="H84" s="105"/>
      <c r="I84" s="105"/>
      <c r="J84" s="105"/>
      <c r="K84" s="105"/>
      <c r="L84" s="25">
        <f>C84</f>
        <v>0</v>
      </c>
      <c r="M84" s="108">
        <f>M85+M90+M92</f>
        <v>0</v>
      </c>
      <c r="N84" s="52">
        <f>O84+P84+Q84+R84</f>
        <v>0</v>
      </c>
      <c r="O84" s="108">
        <f>O85+O90+O92</f>
        <v>0</v>
      </c>
      <c r="P84" s="108">
        <f>P85+P90+P92</f>
        <v>0</v>
      </c>
      <c r="Q84" s="108">
        <f>Q85+Q90+Q92</f>
        <v>0</v>
      </c>
      <c r="R84" s="108">
        <f>R85+R90+R92</f>
        <v>0</v>
      </c>
      <c r="S84" s="105"/>
      <c r="T84" s="105"/>
      <c r="U84" s="105"/>
      <c r="V84" s="105"/>
      <c r="W84" s="25">
        <f>N84</f>
        <v>0</v>
      </c>
    </row>
    <row r="85" spans="1:23" ht="15" customHeight="1" hidden="1">
      <c r="A85" s="27" t="s">
        <v>22</v>
      </c>
      <c r="B85" s="27"/>
      <c r="C85" s="43">
        <f>D85+E85+F85+G85</f>
        <v>0</v>
      </c>
      <c r="D85" s="66">
        <f>D86+D87+D88+D89</f>
        <v>0</v>
      </c>
      <c r="E85" s="66">
        <f>E86+E87+E88+E89</f>
        <v>0</v>
      </c>
      <c r="F85" s="66">
        <f>F86+F87+F88+F89</f>
        <v>0</v>
      </c>
      <c r="G85" s="66">
        <f>G86+G87+G88+G89</f>
        <v>0</v>
      </c>
      <c r="H85" s="104"/>
      <c r="I85" s="104"/>
      <c r="J85" s="104"/>
      <c r="K85" s="104"/>
      <c r="L85" s="25">
        <f>C85</f>
        <v>0</v>
      </c>
      <c r="M85" s="66">
        <f>M86+M87+M88+M89</f>
        <v>0</v>
      </c>
      <c r="N85" s="43">
        <f>O85+P85+Q85+R85</f>
        <v>0</v>
      </c>
      <c r="O85" s="66">
        <f>O86+O87+O88+O89</f>
        <v>0</v>
      </c>
      <c r="P85" s="66">
        <f>P86+P87+P88+P89</f>
        <v>0</v>
      </c>
      <c r="Q85" s="66">
        <f>Q86+Q87+Q88+Q89</f>
        <v>0</v>
      </c>
      <c r="R85" s="66">
        <f>R86+R87+R88+R89</f>
        <v>0</v>
      </c>
      <c r="S85" s="104"/>
      <c r="T85" s="104"/>
      <c r="U85" s="104"/>
      <c r="V85" s="104"/>
      <c r="W85" s="25">
        <f>N85</f>
        <v>0</v>
      </c>
    </row>
    <row r="86" spans="1:23" ht="29.25" hidden="1">
      <c r="A86" s="64">
        <v>1</v>
      </c>
      <c r="B86" s="70" t="s">
        <v>66</v>
      </c>
      <c r="C86" s="43"/>
      <c r="D86" s="44"/>
      <c r="E86" s="44"/>
      <c r="F86" s="44"/>
      <c r="G86" s="44"/>
      <c r="H86" s="104"/>
      <c r="I86" s="104"/>
      <c r="J86" s="104"/>
      <c r="K86" s="104"/>
      <c r="L86" s="25">
        <f>C86</f>
        <v>0</v>
      </c>
      <c r="M86" s="44"/>
      <c r="N86" s="43"/>
      <c r="O86" s="44"/>
      <c r="P86" s="44"/>
      <c r="Q86" s="44"/>
      <c r="R86" s="44"/>
      <c r="S86" s="104"/>
      <c r="T86" s="104"/>
      <c r="U86" s="104"/>
      <c r="V86" s="104"/>
      <c r="W86" s="25">
        <f>N86</f>
        <v>0</v>
      </c>
    </row>
    <row r="87" spans="1:23" ht="29.25" customHeight="1" hidden="1">
      <c r="A87" s="64">
        <v>2</v>
      </c>
      <c r="B87" s="77" t="s">
        <v>92</v>
      </c>
      <c r="C87" s="43"/>
      <c r="D87" s="48"/>
      <c r="E87" s="48"/>
      <c r="F87" s="48"/>
      <c r="G87" s="48"/>
      <c r="H87" s="104"/>
      <c r="I87" s="104"/>
      <c r="J87" s="104"/>
      <c r="K87" s="104"/>
      <c r="L87" s="25">
        <f>C87</f>
        <v>0</v>
      </c>
      <c r="M87" s="48"/>
      <c r="N87" s="43"/>
      <c r="O87" s="48"/>
      <c r="P87" s="48"/>
      <c r="Q87" s="48"/>
      <c r="R87" s="48"/>
      <c r="S87" s="104"/>
      <c r="T87" s="104"/>
      <c r="U87" s="104"/>
      <c r="V87" s="104"/>
      <c r="W87" s="25">
        <f>N87</f>
        <v>0</v>
      </c>
    </row>
    <row r="88" spans="1:23" ht="15.75" hidden="1">
      <c r="A88" s="64">
        <v>3</v>
      </c>
      <c r="B88" s="77" t="s">
        <v>68</v>
      </c>
      <c r="C88" s="43"/>
      <c r="D88" s="48"/>
      <c r="E88" s="48"/>
      <c r="F88" s="48"/>
      <c r="G88" s="48"/>
      <c r="H88" s="104"/>
      <c r="I88" s="104"/>
      <c r="J88" s="104"/>
      <c r="K88" s="104"/>
      <c r="L88" s="25">
        <f>C88</f>
        <v>0</v>
      </c>
      <c r="M88" s="48"/>
      <c r="N88" s="43"/>
      <c r="O88" s="48"/>
      <c r="P88" s="48"/>
      <c r="Q88" s="48"/>
      <c r="R88" s="48"/>
      <c r="S88" s="104"/>
      <c r="T88" s="104"/>
      <c r="U88" s="104"/>
      <c r="V88" s="104"/>
      <c r="W88" s="25">
        <f>N88</f>
        <v>0</v>
      </c>
    </row>
    <row r="89" spans="1:23" ht="15.75" hidden="1">
      <c r="A89" s="64">
        <v>4</v>
      </c>
      <c r="B89" s="77" t="s">
        <v>93</v>
      </c>
      <c r="C89" s="43"/>
      <c r="D89" s="48"/>
      <c r="E89" s="48"/>
      <c r="F89" s="48"/>
      <c r="G89" s="48"/>
      <c r="H89" s="104"/>
      <c r="I89" s="104"/>
      <c r="J89" s="104"/>
      <c r="K89" s="104"/>
      <c r="L89" s="25">
        <f>C89</f>
        <v>0</v>
      </c>
      <c r="M89" s="48"/>
      <c r="N89" s="43"/>
      <c r="O89" s="48"/>
      <c r="P89" s="48"/>
      <c r="Q89" s="48"/>
      <c r="R89" s="48"/>
      <c r="S89" s="104"/>
      <c r="T89" s="104"/>
      <c r="U89" s="104"/>
      <c r="V89" s="104"/>
      <c r="W89" s="25">
        <f>N89</f>
        <v>0</v>
      </c>
    </row>
    <row r="90" spans="1:23" ht="15" customHeight="1" hidden="1">
      <c r="A90" s="27" t="s">
        <v>23</v>
      </c>
      <c r="B90" s="27"/>
      <c r="C90" s="43">
        <f>D90+E90+F90+G90</f>
        <v>0</v>
      </c>
      <c r="D90" s="44">
        <f>D91</f>
        <v>0</v>
      </c>
      <c r="E90" s="44">
        <f>E91</f>
        <v>0</v>
      </c>
      <c r="F90" s="44">
        <f>F91</f>
        <v>0</v>
      </c>
      <c r="G90" s="44">
        <f>G91</f>
        <v>0</v>
      </c>
      <c r="H90" s="104"/>
      <c r="I90" s="104"/>
      <c r="J90" s="104"/>
      <c r="K90" s="104"/>
      <c r="L90" s="25">
        <f>C90</f>
        <v>0</v>
      </c>
      <c r="M90" s="44">
        <f>M91</f>
        <v>0</v>
      </c>
      <c r="N90" s="43">
        <f>O90+P90+Q90+R90</f>
        <v>0</v>
      </c>
      <c r="O90" s="44">
        <f>O91</f>
        <v>0</v>
      </c>
      <c r="P90" s="44">
        <f>P91</f>
        <v>0</v>
      </c>
      <c r="Q90" s="44">
        <f>Q91</f>
        <v>0</v>
      </c>
      <c r="R90" s="44">
        <f>R91</f>
        <v>0</v>
      </c>
      <c r="S90" s="104"/>
      <c r="T90" s="104"/>
      <c r="U90" s="104"/>
      <c r="V90" s="104"/>
      <c r="W90" s="25">
        <f>N90</f>
        <v>0</v>
      </c>
    </row>
    <row r="91" spans="1:23" ht="15.75" hidden="1">
      <c r="A91" s="46"/>
      <c r="B91" s="70"/>
      <c r="C91" s="43"/>
      <c r="D91" s="44"/>
      <c r="E91" s="44"/>
      <c r="F91" s="44"/>
      <c r="G91" s="44"/>
      <c r="H91" s="104"/>
      <c r="I91" s="104"/>
      <c r="J91" s="104"/>
      <c r="K91" s="104"/>
      <c r="L91" s="25">
        <f>C91</f>
        <v>0</v>
      </c>
      <c r="M91" s="44"/>
      <c r="N91" s="43"/>
      <c r="O91" s="44"/>
      <c r="P91" s="44"/>
      <c r="Q91" s="44"/>
      <c r="R91" s="44"/>
      <c r="S91" s="104"/>
      <c r="T91" s="104"/>
      <c r="U91" s="104"/>
      <c r="V91" s="104"/>
      <c r="W91" s="25">
        <f>N91</f>
        <v>0</v>
      </c>
    </row>
    <row r="92" spans="1:23" ht="15.75" customHeight="1" hidden="1">
      <c r="A92" s="27" t="s">
        <v>24</v>
      </c>
      <c r="B92" s="27"/>
      <c r="C92" s="43">
        <f>D92+E92+F92+G92</f>
        <v>0</v>
      </c>
      <c r="D92" s="44">
        <f>D94</f>
        <v>0</v>
      </c>
      <c r="E92" s="44">
        <f>E94</f>
        <v>0</v>
      </c>
      <c r="F92" s="44">
        <f>F94</f>
        <v>0</v>
      </c>
      <c r="G92" s="44">
        <f>G94</f>
        <v>0</v>
      </c>
      <c r="H92" s="104"/>
      <c r="I92" s="104"/>
      <c r="J92" s="104"/>
      <c r="K92" s="104"/>
      <c r="L92" s="25">
        <f>C92</f>
        <v>0</v>
      </c>
      <c r="M92" s="44">
        <f>M94</f>
        <v>0</v>
      </c>
      <c r="N92" s="43">
        <f>O92+P92+Q92+R92</f>
        <v>0</v>
      </c>
      <c r="O92" s="44">
        <f>O94</f>
        <v>0</v>
      </c>
      <c r="P92" s="44">
        <f>P94</f>
        <v>0</v>
      </c>
      <c r="Q92" s="44">
        <f>Q94</f>
        <v>0</v>
      </c>
      <c r="R92" s="44">
        <f>R94</f>
        <v>0</v>
      </c>
      <c r="S92" s="104"/>
      <c r="T92" s="104"/>
      <c r="U92" s="104"/>
      <c r="V92" s="104"/>
      <c r="W92" s="25">
        <f>N92</f>
        <v>0</v>
      </c>
    </row>
    <row r="93" spans="1:23" ht="15.75" customHeight="1" hidden="1">
      <c r="A93" s="46">
        <v>1</v>
      </c>
      <c r="B93" s="27" t="s">
        <v>26</v>
      </c>
      <c r="C93" s="44"/>
      <c r="D93" s="44"/>
      <c r="E93" s="44"/>
      <c r="F93" s="44"/>
      <c r="G93" s="44"/>
      <c r="H93" s="104"/>
      <c r="I93" s="104"/>
      <c r="J93" s="104"/>
      <c r="K93" s="104"/>
      <c r="L93" s="25">
        <f>C93</f>
        <v>0</v>
      </c>
      <c r="M93" s="44"/>
      <c r="N93" s="44"/>
      <c r="O93" s="44"/>
      <c r="P93" s="44"/>
      <c r="Q93" s="44"/>
      <c r="R93" s="44"/>
      <c r="S93" s="104"/>
      <c r="T93" s="104"/>
      <c r="U93" s="104"/>
      <c r="V93" s="104"/>
      <c r="W93" s="25">
        <f>N93</f>
        <v>0</v>
      </c>
    </row>
    <row r="94" spans="1:23" ht="32.25" customHeight="1" hidden="1">
      <c r="A94" s="46"/>
      <c r="B94" s="47"/>
      <c r="C94" s="43"/>
      <c r="D94" s="48"/>
      <c r="E94" s="48"/>
      <c r="F94" s="48"/>
      <c r="G94" s="48"/>
      <c r="H94" s="104"/>
      <c r="I94" s="104"/>
      <c r="J94" s="104"/>
      <c r="K94" s="104"/>
      <c r="L94" s="25">
        <f>C94</f>
        <v>0</v>
      </c>
      <c r="M94" s="48"/>
      <c r="N94" s="43"/>
      <c r="O94" s="48"/>
      <c r="P94" s="48"/>
      <c r="Q94" s="48"/>
      <c r="R94" s="48"/>
      <c r="S94" s="104"/>
      <c r="T94" s="104"/>
      <c r="U94" s="104"/>
      <c r="V94" s="104"/>
      <c r="W94" s="25">
        <f>N94</f>
        <v>0</v>
      </c>
    </row>
    <row r="95" spans="1:23" ht="27.75" hidden="1">
      <c r="A95" s="51">
        <v>2</v>
      </c>
      <c r="B95" s="27" t="s">
        <v>29</v>
      </c>
      <c r="C95" s="66"/>
      <c r="D95" s="66"/>
      <c r="E95" s="66"/>
      <c r="F95" s="66"/>
      <c r="G95" s="66"/>
      <c r="H95" s="104"/>
      <c r="I95" s="104"/>
      <c r="J95" s="104"/>
      <c r="K95" s="104"/>
      <c r="L95" s="25">
        <f>C95</f>
        <v>0</v>
      </c>
      <c r="M95" s="66"/>
      <c r="N95" s="66"/>
      <c r="O95" s="66"/>
      <c r="P95" s="66"/>
      <c r="Q95" s="66"/>
      <c r="R95" s="66"/>
      <c r="S95" s="104"/>
      <c r="T95" s="104"/>
      <c r="U95" s="104"/>
      <c r="V95" s="104"/>
      <c r="W95" s="25">
        <f>N95</f>
        <v>0</v>
      </c>
    </row>
    <row r="96" ht="15.75">
      <c r="A96" s="1" t="s">
        <v>73</v>
      </c>
    </row>
    <row r="98" spans="2:21" ht="15.75">
      <c r="B98" s="79" t="s">
        <v>74</v>
      </c>
      <c r="C98" s="50"/>
      <c r="D98" s="50"/>
      <c r="E98" s="50"/>
      <c r="F98" s="50"/>
      <c r="G98" s="50"/>
      <c r="H98" s="79"/>
      <c r="I98" s="80" t="s">
        <v>75</v>
      </c>
      <c r="J98" s="80"/>
      <c r="M98" s="50"/>
      <c r="N98" s="50"/>
      <c r="O98" s="50"/>
      <c r="P98" s="50"/>
      <c r="Q98" s="50"/>
      <c r="R98" s="50"/>
      <c r="S98" s="79"/>
      <c r="T98" s="80" t="s">
        <v>75</v>
      </c>
      <c r="U98" s="80"/>
    </row>
    <row r="99" spans="2:23" ht="15.75">
      <c r="B99" s="79" t="s">
        <v>76</v>
      </c>
      <c r="C99" s="80"/>
      <c r="D99" s="80"/>
      <c r="E99" s="80"/>
      <c r="F99" s="50"/>
      <c r="G99" s="50"/>
      <c r="H99" s="79"/>
      <c r="I99" s="80" t="s">
        <v>77</v>
      </c>
      <c r="J99" s="80"/>
      <c r="K99" s="79"/>
      <c r="L99" s="79"/>
      <c r="M99" s="50"/>
      <c r="N99" s="80"/>
      <c r="O99" s="80"/>
      <c r="P99" s="80"/>
      <c r="Q99" s="50"/>
      <c r="R99" s="50"/>
      <c r="S99" s="79"/>
      <c r="T99" s="80" t="s">
        <v>77</v>
      </c>
      <c r="U99" s="80"/>
      <c r="V99" s="79"/>
      <c r="W99" s="79"/>
    </row>
  </sheetData>
  <sheetProtection selectLockedCells="1" selectUnlockedCells="1"/>
  <mergeCells count="58">
    <mergeCell ref="D2:F2"/>
    <mergeCell ref="O2:Q2"/>
    <mergeCell ref="D3:F3"/>
    <mergeCell ref="O3:Q3"/>
    <mergeCell ref="A5:L5"/>
    <mergeCell ref="A6:L6"/>
    <mergeCell ref="A7:A8"/>
    <mergeCell ref="B7:B8"/>
    <mergeCell ref="C7:C8"/>
    <mergeCell ref="D7:G7"/>
    <mergeCell ref="H7:L7"/>
    <mergeCell ref="M7:M8"/>
    <mergeCell ref="N7:N8"/>
    <mergeCell ref="O7:R7"/>
    <mergeCell ref="S7:W7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2:B22"/>
    <mergeCell ref="A23:B23"/>
    <mergeCell ref="A24:B24"/>
    <mergeCell ref="A25:B25"/>
    <mergeCell ref="A26:B26"/>
    <mergeCell ref="A30:L30"/>
    <mergeCell ref="A31:B31"/>
    <mergeCell ref="A32:B32"/>
    <mergeCell ref="A35:B35"/>
    <mergeCell ref="A37:B37"/>
    <mergeCell ref="A38:B38"/>
    <mergeCell ref="A41:B41"/>
    <mergeCell ref="A43:B43"/>
    <mergeCell ref="A44:B44"/>
    <mergeCell ref="A46:B46"/>
    <mergeCell ref="A49:B49"/>
    <mergeCell ref="A54:B54"/>
    <mergeCell ref="A55:B55"/>
    <mergeCell ref="A61:B61"/>
    <mergeCell ref="A68:B68"/>
    <mergeCell ref="A73:B73"/>
    <mergeCell ref="A74:B74"/>
    <mergeCell ref="A77:B77"/>
    <mergeCell ref="A80:B80"/>
    <mergeCell ref="A84:B84"/>
    <mergeCell ref="A85:B85"/>
    <mergeCell ref="A90:B90"/>
    <mergeCell ref="A92:B92"/>
    <mergeCell ref="I98:J98"/>
    <mergeCell ref="T98:U98"/>
    <mergeCell ref="C99:E99"/>
    <mergeCell ref="I99:J99"/>
    <mergeCell ref="N99:P99"/>
    <mergeCell ref="T99:U99"/>
  </mergeCells>
  <printOptions/>
  <pageMargins left="0.2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2014-08-22T16:05:33Z</cp:lastPrinted>
  <dcterms:created xsi:type="dcterms:W3CDTF">1996-10-14T23:33:28Z</dcterms:created>
  <dcterms:modified xsi:type="dcterms:W3CDTF">2014-08-22T16:05:37Z</dcterms:modified>
  <cp:category/>
  <cp:version/>
  <cp:contentType/>
  <cp:contentStatus/>
  <cp:revision>36</cp:revision>
</cp:coreProperties>
</file>